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ayments" sheetId="1" state="visible" r:id="rId3"/>
    <sheet name="Exampl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<sst xmlns="http://schemas.openxmlformats.org/spreadsheetml/2006/main" count="44" uniqueCount="30">
  <si>
    <t xml:space="preserve">Payment Tracker</t>
  </si>
  <si>
    <t xml:space="preserve">Free Excel template from learnexceleasy.com</t>
  </si>
  <si>
    <t xml:space="preserve">TOTAL INVOICED</t>
  </si>
  <si>
    <t xml:space="preserve">TOTAL RECEIVED</t>
  </si>
  <si>
    <t xml:space="preserve">INVOICES</t>
  </si>
  <si>
    <t xml:space="preserve">BALANCE DUE</t>
  </si>
  <si>
    <t xml:space="preserve">NOT FULLY PAID</t>
  </si>
  <si>
    <t xml:space="preserve">Date</t>
  </si>
  <si>
    <t xml:space="preserve">Customer</t>
  </si>
  <si>
    <t xml:space="preserve">Invoice No</t>
  </si>
  <si>
    <t xml:space="preserve">Invoice Amount</t>
  </si>
  <si>
    <t xml:space="preserve">Received</t>
  </si>
  <si>
    <t xml:space="preserve">Balance</t>
  </si>
  <si>
    <t xml:space="preserve">Status</t>
  </si>
  <si>
    <t xml:space="preserve">Sharma Traders</t>
  </si>
  <si>
    <t xml:space="preserve">INV-101</t>
  </si>
  <si>
    <t xml:space="preserve">Green Leaf Foods</t>
  </si>
  <si>
    <t xml:space="preserve">INV-102</t>
  </si>
  <si>
    <t xml:space="preserve">City Hardware</t>
  </si>
  <si>
    <t xml:space="preserve">INV-103</t>
  </si>
  <si>
    <t xml:space="preserve">Apex Printers</t>
  </si>
  <si>
    <t xml:space="preserve">INV-104</t>
  </si>
  <si>
    <t xml:space="preserve">Metro Stationers</t>
  </si>
  <si>
    <t xml:space="preserve">INV-105</t>
  </si>
  <si>
    <t xml:space="preserve">Royal Furniture</t>
  </si>
  <si>
    <t xml:space="preserve">INV-106</t>
  </si>
  <si>
    <t xml:space="preserve">Sunrise Medicals</t>
  </si>
  <si>
    <t xml:space="preserve">INV-107</t>
  </si>
  <si>
    <t xml:space="preserve">Lotus Garments</t>
  </si>
  <si>
    <t xml:space="preserve">INV-108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</si>
</sst>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0"/>
    <numFmt numFmtId="167" formatCode="dd\-mmm\-yyyy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9"/>
      <color rgb="FF6B7280"/>
      <name val="Calibri"/>
      <family val="0"/>
      <charset val="1"/>
    </font>
    <font>
      <b val="true"/>
      <sz val="13"/>
      <color rgb="FF14382A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E3EFE8"/>
        <bgColor rgb="FFCCFFFF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7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E3EFE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0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4"/>
    <col collapsed="false" customWidth="true" hidden="false" outlineLevel="0" max="3" min="3" style="0" width="12"/>
    <col collapsed="false" customWidth="true" hidden="false" outlineLevel="0" max="4" min="4" style="0" width="16"/>
    <col collapsed="false" customWidth="true" hidden="false" outlineLevel="0" max="6" min="5" style="0" width="14"/>
    <col collapsed="false" customWidth="true" hidden="false" outlineLevel="0" max="7" min="7" style="0" width="12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Format="false" ht="16.15" hidden="false" customHeight="false" outlineLevel="0" collapsed="false">
      <c r="A5" s="4" t="n">
        <f aca="false">SUM(D8:D107)</f>
        <v>0</v>
      </c>
      <c r="B5" s="4" t="n">
        <f aca="false">SUM(E8:E107)</f>
        <v>0</v>
      </c>
      <c r="C5" s="5" t="n">
        <f aca="false">COUNT(D8:D107)</f>
        <v>0</v>
      </c>
      <c r="D5" s="4" t="n">
        <f aca="false">SUM(D8:D107)-SUM(E8:E107)</f>
        <v>0</v>
      </c>
      <c r="E5" s="5" t="n">
        <f aca="false">COUNTIF(G8:G107,"Pending")+COUNTIF(G8:G107,"Part Paid")</f>
        <v>0</v>
      </c>
    </row>
    <row r="7" customFormat="false" ht="15" hidden="false" customHeight="false" outlineLevel="0" collapsed="fals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  <c r="G7" s="6" t="s">
        <v>13</v>
      </c>
    </row>
    <row r="8" customFormat="false" ht="15" hidden="false" customHeight="false" outlineLevel="0" collapsed="false">
      <c r="A8" s="7"/>
      <c r="B8" s="8"/>
      <c r="C8" s="8"/>
      <c r="D8" s="9"/>
      <c r="E8" s="9"/>
      <c r="F8" s="9" t="str">
        <f aca="false">IF(D8="","",D8-E8)</f>
        <v/>
      </c>
      <c r="G8" s="8" t="str">
        <f aca="false">IF(D8="","",IF(F8&lt;=0,"Paid",IF(E8&gt;0,"Part Paid","Pending")))</f>
        <v/>
      </c>
    </row>
    <row r="9" customFormat="false" ht="15" hidden="false" customHeight="false" outlineLevel="0" collapsed="false">
      <c r="A9" s="7"/>
      <c r="B9" s="8"/>
      <c r="C9" s="8"/>
      <c r="D9" s="9"/>
      <c r="E9" s="9"/>
      <c r="F9" s="9" t="str">
        <f aca="false">IF(D9="","",D9-E9)</f>
        <v/>
      </c>
      <c r="G9" s="8" t="str">
        <f aca="false">IF(D9="","",IF(F9&lt;=0,"Paid",IF(E9&gt;0,"Part Paid","Pending")))</f>
        <v/>
      </c>
    </row>
    <row r="10" customFormat="false" ht="15" hidden="false" customHeight="false" outlineLevel="0" collapsed="false">
      <c r="A10" s="7"/>
      <c r="B10" s="8"/>
      <c r="C10" s="8"/>
      <c r="D10" s="9"/>
      <c r="E10" s="9"/>
      <c r="F10" s="9" t="str">
        <f aca="false">IF(D10="","",D10-E10)</f>
        <v/>
      </c>
      <c r="G10" s="8" t="str">
        <f aca="false">IF(D10="","",IF(F10&lt;=0,"Paid",IF(E10&gt;0,"Part Paid","Pending")))</f>
        <v/>
      </c>
    </row>
    <row r="11" customFormat="false" ht="15" hidden="false" customHeight="false" outlineLevel="0" collapsed="false">
      <c r="A11" s="7"/>
      <c r="B11" s="8"/>
      <c r="C11" s="8"/>
      <c r="D11" s="9"/>
      <c r="E11" s="9"/>
      <c r="F11" s="9" t="str">
        <f aca="false">IF(D11="","",D11-E11)</f>
        <v/>
      </c>
      <c r="G11" s="8" t="str">
        <f aca="false">IF(D11="","",IF(F11&lt;=0,"Paid",IF(E11&gt;0,"Part Paid","Pending")))</f>
        <v/>
      </c>
    </row>
    <row r="12" customFormat="false" ht="15" hidden="false" customHeight="false" outlineLevel="0" collapsed="false">
      <c r="A12" s="7"/>
      <c r="B12" s="8"/>
      <c r="C12" s="8"/>
      <c r="D12" s="9"/>
      <c r="E12" s="9"/>
      <c r="F12" s="9" t="str">
        <f aca="false">IF(D12="","",D12-E12)</f>
        <v/>
      </c>
      <c r="G12" s="8" t="str">
        <f aca="false">IF(D12="","",IF(F12&lt;=0,"Paid",IF(E12&gt;0,"Part Paid","Pending")))</f>
        <v/>
      </c>
    </row>
    <row r="13" customFormat="false" ht="15" hidden="false" customHeight="false" outlineLevel="0" collapsed="false">
      <c r="A13" s="7"/>
      <c r="B13" s="8"/>
      <c r="C13" s="8"/>
      <c r="D13" s="9"/>
      <c r="E13" s="9"/>
      <c r="F13" s="9" t="str">
        <f aca="false">IF(D13="","",D13-E13)</f>
        <v/>
      </c>
      <c r="G13" s="8" t="str">
        <f aca="false">IF(D13="","",IF(F13&lt;=0,"Paid",IF(E13&gt;0,"Part Paid","Pending")))</f>
        <v/>
      </c>
    </row>
    <row r="14" customFormat="false" ht="15" hidden="false" customHeight="false" outlineLevel="0" collapsed="false">
      <c r="A14" s="7"/>
      <c r="B14" s="8"/>
      <c r="C14" s="8"/>
      <c r="D14" s="9"/>
      <c r="E14" s="9"/>
      <c r="F14" s="9" t="str">
        <f aca="false">IF(D14="","",D14-E14)</f>
        <v/>
      </c>
      <c r="G14" s="8" t="str">
        <f aca="false">IF(D14="","",IF(F14&lt;=0,"Paid",IF(E14&gt;0,"Part Paid","Pending")))</f>
        <v/>
      </c>
    </row>
    <row r="15" customFormat="false" ht="15" hidden="false" customHeight="false" outlineLevel="0" collapsed="false">
      <c r="A15" s="7"/>
      <c r="B15" s="8"/>
      <c r="C15" s="8"/>
      <c r="D15" s="9"/>
      <c r="E15" s="9"/>
      <c r="F15" s="9" t="str">
        <f aca="false">IF(D15="","",D15-E15)</f>
        <v/>
      </c>
      <c r="G15" s="8" t="str">
        <f aca="false">IF(D15="","",IF(F15&lt;=0,"Paid",IF(E15&gt;0,"Part Paid","Pending")))</f>
        <v/>
      </c>
    </row>
    <row r="16" customFormat="false" ht="15" hidden="false" customHeight="false" outlineLevel="0" collapsed="false">
      <c r="A16" s="7"/>
      <c r="B16" s="8"/>
      <c r="C16" s="8"/>
      <c r="D16" s="9"/>
      <c r="E16" s="9"/>
      <c r="F16" s="9" t="str">
        <f aca="false">IF(D16="","",D16-E16)</f>
        <v/>
      </c>
      <c r="G16" s="8" t="str">
        <f aca="false">IF(D16="","",IF(F16&lt;=0,"Paid",IF(E16&gt;0,"Part Paid","Pending")))</f>
        <v/>
      </c>
    </row>
    <row r="17" customFormat="false" ht="15" hidden="false" customHeight="false" outlineLevel="0" collapsed="false">
      <c r="A17" s="7"/>
      <c r="B17" s="8"/>
      <c r="C17" s="8"/>
      <c r="D17" s="9"/>
      <c r="E17" s="9"/>
      <c r="F17" s="9" t="str">
        <f aca="false">IF(D17="","",D17-E17)</f>
        <v/>
      </c>
      <c r="G17" s="8" t="str">
        <f aca="false">IF(D17="","",IF(F17&lt;=0,"Paid",IF(E17&gt;0,"Part Paid","Pending")))</f>
        <v/>
      </c>
    </row>
    <row r="18" customFormat="false" ht="15" hidden="false" customHeight="false" outlineLevel="0" collapsed="false">
      <c r="A18" s="7"/>
      <c r="B18" s="8"/>
      <c r="C18" s="8"/>
      <c r="D18" s="9"/>
      <c r="E18" s="9"/>
      <c r="F18" s="9" t="str">
        <f aca="false">IF(D18="","",D18-E18)</f>
        <v/>
      </c>
      <c r="G18" s="8" t="str">
        <f aca="false">IF(D18="","",IF(F18&lt;=0,"Paid",IF(E18&gt;0,"Part Paid","Pending")))</f>
        <v/>
      </c>
    </row>
    <row r="19" customFormat="false" ht="15" hidden="false" customHeight="false" outlineLevel="0" collapsed="false">
      <c r="A19" s="7"/>
      <c r="B19" s="8"/>
      <c r="C19" s="8"/>
      <c r="D19" s="9"/>
      <c r="E19" s="9"/>
      <c r="F19" s="9" t="str">
        <f aca="false">IF(D19="","",D19-E19)</f>
        <v/>
      </c>
      <c r="G19" s="8" t="str">
        <f aca="false">IF(D19="","",IF(F19&lt;=0,"Paid",IF(E19&gt;0,"Part Paid","Pending")))</f>
        <v/>
      </c>
    </row>
    <row r="20" customFormat="false" ht="15" hidden="false" customHeight="false" outlineLevel="0" collapsed="false">
      <c r="A20" s="7"/>
      <c r="B20" s="8"/>
      <c r="C20" s="8"/>
      <c r="D20" s="9"/>
      <c r="E20" s="9"/>
      <c r="F20" s="9" t="str">
        <f aca="false">IF(D20="","",D20-E20)</f>
        <v/>
      </c>
      <c r="G20" s="8" t="str">
        <f aca="false">IF(D20="","",IF(F20&lt;=0,"Paid",IF(E20&gt;0,"Part Paid","Pending")))</f>
        <v/>
      </c>
    </row>
    <row r="21" customFormat="false" ht="15" hidden="false" customHeight="false" outlineLevel="0" collapsed="false">
      <c r="A21" s="7"/>
      <c r="B21" s="8"/>
      <c r="C21" s="8"/>
      <c r="D21" s="9"/>
      <c r="E21" s="9"/>
      <c r="F21" s="9" t="str">
        <f aca="false">IF(D21="","",D21-E21)</f>
        <v/>
      </c>
      <c r="G21" s="8" t="str">
        <f aca="false">IF(D21="","",IF(F21&lt;=0,"Paid",IF(E21&gt;0,"Part Paid","Pending")))</f>
        <v/>
      </c>
    </row>
    <row r="22" customFormat="false" ht="15" hidden="false" customHeight="false" outlineLevel="0" collapsed="false">
      <c r="A22" s="7"/>
      <c r="B22" s="8"/>
      <c r="C22" s="8"/>
      <c r="D22" s="9"/>
      <c r="E22" s="9"/>
      <c r="F22" s="9" t="str">
        <f aca="false">IF(D22="","",D22-E22)</f>
        <v/>
      </c>
      <c r="G22" s="8" t="str">
        <f aca="false">IF(D22="","",IF(F22&lt;=0,"Paid",IF(E22&gt;0,"Part Paid","Pending")))</f>
        <v/>
      </c>
    </row>
    <row r="23" customFormat="false" ht="15" hidden="false" customHeight="false" outlineLevel="0" collapsed="false">
      <c r="A23" s="7"/>
      <c r="B23" s="8"/>
      <c r="C23" s="8"/>
      <c r="D23" s="9"/>
      <c r="E23" s="9"/>
      <c r="F23" s="9" t="str">
        <f aca="false">IF(D23="","",D23-E23)</f>
        <v/>
      </c>
      <c r="G23" s="8" t="str">
        <f aca="false">IF(D23="","",IF(F23&lt;=0,"Paid",IF(E23&gt;0,"Part Paid","Pending")))</f>
        <v/>
      </c>
    </row>
    <row r="24" customFormat="false" ht="15" hidden="false" customHeight="false" outlineLevel="0" collapsed="false">
      <c r="A24" s="7"/>
      <c r="B24" s="8"/>
      <c r="C24" s="8"/>
      <c r="D24" s="9"/>
      <c r="E24" s="9"/>
      <c r="F24" s="9" t="str">
        <f aca="false">IF(D24="","",D24-E24)</f>
        <v/>
      </c>
      <c r="G24" s="8" t="str">
        <f aca="false">IF(D24="","",IF(F24&lt;=0,"Paid",IF(E24&gt;0,"Part Paid","Pending")))</f>
        <v/>
      </c>
    </row>
    <row r="25" customFormat="false" ht="15" hidden="false" customHeight="false" outlineLevel="0" collapsed="false">
      <c r="A25" s="7"/>
      <c r="B25" s="8"/>
      <c r="C25" s="8"/>
      <c r="D25" s="9"/>
      <c r="E25" s="9"/>
      <c r="F25" s="9" t="str">
        <f aca="false">IF(D25="","",D25-E25)</f>
        <v/>
      </c>
      <c r="G25" s="8" t="str">
        <f aca="false">IF(D25="","",IF(F25&lt;=0,"Paid",IF(E25&gt;0,"Part Paid","Pending")))</f>
        <v/>
      </c>
    </row>
    <row r="26" customFormat="false" ht="15" hidden="false" customHeight="false" outlineLevel="0" collapsed="false">
      <c r="A26" s="7"/>
      <c r="B26" s="8"/>
      <c r="C26" s="8"/>
      <c r="D26" s="9"/>
      <c r="E26" s="9"/>
      <c r="F26" s="9" t="str">
        <f aca="false">IF(D26="","",D26-E26)</f>
        <v/>
      </c>
      <c r="G26" s="8" t="str">
        <f aca="false">IF(D26="","",IF(F26&lt;=0,"Paid",IF(E26&gt;0,"Part Paid","Pending")))</f>
        <v/>
      </c>
    </row>
    <row r="27" customFormat="false" ht="15" hidden="false" customHeight="false" outlineLevel="0" collapsed="false">
      <c r="A27" s="7"/>
      <c r="B27" s="8"/>
      <c r="C27" s="8"/>
      <c r="D27" s="9"/>
      <c r="E27" s="9"/>
      <c r="F27" s="9" t="str">
        <f aca="false">IF(D27="","",D27-E27)</f>
        <v/>
      </c>
      <c r="G27" s="8" t="str">
        <f aca="false">IF(D27="","",IF(F27&lt;=0,"Paid",IF(E27&gt;0,"Part Paid","Pending")))</f>
        <v/>
      </c>
    </row>
    <row r="28" customFormat="false" ht="15" hidden="false" customHeight="false" outlineLevel="0" collapsed="false">
      <c r="A28" s="7"/>
      <c r="B28" s="8"/>
      <c r="C28" s="8"/>
      <c r="D28" s="9"/>
      <c r="E28" s="9"/>
      <c r="F28" s="9" t="str">
        <f aca="false">IF(D28="","",D28-E28)</f>
        <v/>
      </c>
      <c r="G28" s="8" t="str">
        <f aca="false">IF(D28="","",IF(F28&lt;=0,"Paid",IF(E28&gt;0,"Part Paid","Pending")))</f>
        <v/>
      </c>
    </row>
    <row r="29" customFormat="false" ht="15" hidden="false" customHeight="false" outlineLevel="0" collapsed="false">
      <c r="A29" s="7"/>
      <c r="B29" s="8"/>
      <c r="C29" s="8"/>
      <c r="D29" s="9"/>
      <c r="E29" s="9"/>
      <c r="F29" s="9" t="str">
        <f aca="false">IF(D29="","",D29-E29)</f>
        <v/>
      </c>
      <c r="G29" s="8" t="str">
        <f aca="false">IF(D29="","",IF(F29&lt;=0,"Paid",IF(E29&gt;0,"Part Paid","Pending")))</f>
        <v/>
      </c>
    </row>
    <row r="30" customFormat="false" ht="15" hidden="false" customHeight="false" outlineLevel="0" collapsed="false">
      <c r="A30" s="7"/>
      <c r="B30" s="8"/>
      <c r="C30" s="8"/>
      <c r="D30" s="9"/>
      <c r="E30" s="9"/>
      <c r="F30" s="9" t="str">
        <f aca="false">IF(D30="","",D30-E30)</f>
        <v/>
      </c>
      <c r="G30" s="8" t="str">
        <f aca="false">IF(D30="","",IF(F30&lt;=0,"Paid",IF(E30&gt;0,"Part Paid","Pending")))</f>
        <v/>
      </c>
    </row>
    <row r="31" customFormat="false" ht="15" hidden="false" customHeight="false" outlineLevel="0" collapsed="false">
      <c r="A31" s="7"/>
      <c r="B31" s="8"/>
      <c r="C31" s="8"/>
      <c r="D31" s="9"/>
      <c r="E31" s="9"/>
      <c r="F31" s="9" t="str">
        <f aca="false">IF(D31="","",D31-E31)</f>
        <v/>
      </c>
      <c r="G31" s="8" t="str">
        <f aca="false">IF(D31="","",IF(F31&lt;=0,"Paid",IF(E31&gt;0,"Part Paid","Pending")))</f>
        <v/>
      </c>
    </row>
    <row r="32" customFormat="false" ht="15" hidden="false" customHeight="false" outlineLevel="0" collapsed="false">
      <c r="A32" s="7"/>
      <c r="B32" s="8"/>
      <c r="C32" s="8"/>
      <c r="D32" s="9"/>
      <c r="E32" s="9"/>
      <c r="F32" s="9" t="str">
        <f aca="false">IF(D32="","",D32-E32)</f>
        <v/>
      </c>
      <c r="G32" s="8" t="str">
        <f aca="false">IF(D32="","",IF(F32&lt;=0,"Paid",IF(E32&gt;0,"Part Paid","Pending")))</f>
        <v/>
      </c>
    </row>
    <row r="33" customFormat="false" ht="15" hidden="false" customHeight="false" outlineLevel="0" collapsed="false">
      <c r="A33" s="7"/>
      <c r="B33" s="8"/>
      <c r="C33" s="8"/>
      <c r="D33" s="9"/>
      <c r="E33" s="9"/>
      <c r="F33" s="9" t="str">
        <f aca="false">IF(D33="","",D33-E33)</f>
        <v/>
      </c>
      <c r="G33" s="8" t="str">
        <f aca="false">IF(D33="","",IF(F33&lt;=0,"Paid",IF(E33&gt;0,"Part Paid","Pending")))</f>
        <v/>
      </c>
    </row>
    <row r="34" customFormat="false" ht="15" hidden="false" customHeight="false" outlineLevel="0" collapsed="false">
      <c r="A34" s="7"/>
      <c r="B34" s="8"/>
      <c r="C34" s="8"/>
      <c r="D34" s="9"/>
      <c r="E34" s="9"/>
      <c r="F34" s="9" t="str">
        <f aca="false">IF(D34="","",D34-E34)</f>
        <v/>
      </c>
      <c r="G34" s="8" t="str">
        <f aca="false">IF(D34="","",IF(F34&lt;=0,"Paid",IF(E34&gt;0,"Part Paid","Pending")))</f>
        <v/>
      </c>
    </row>
    <row r="35" customFormat="false" ht="15" hidden="false" customHeight="false" outlineLevel="0" collapsed="false">
      <c r="A35" s="7"/>
      <c r="B35" s="8"/>
      <c r="C35" s="8"/>
      <c r="D35" s="9"/>
      <c r="E35" s="9"/>
      <c r="F35" s="9" t="str">
        <f aca="false">IF(D35="","",D35-E35)</f>
        <v/>
      </c>
      <c r="G35" s="8" t="str">
        <f aca="false">IF(D35="","",IF(F35&lt;=0,"Paid",IF(E35&gt;0,"Part Paid","Pending")))</f>
        <v/>
      </c>
    </row>
    <row r="36" customFormat="false" ht="15" hidden="false" customHeight="false" outlineLevel="0" collapsed="false">
      <c r="A36" s="7"/>
      <c r="B36" s="8"/>
      <c r="C36" s="8"/>
      <c r="D36" s="9"/>
      <c r="E36" s="9"/>
      <c r="F36" s="9" t="str">
        <f aca="false">IF(D36="","",D36-E36)</f>
        <v/>
      </c>
      <c r="G36" s="8" t="str">
        <f aca="false">IF(D36="","",IF(F36&lt;=0,"Paid",IF(E36&gt;0,"Part Paid","Pending")))</f>
        <v/>
      </c>
    </row>
    <row r="37" customFormat="false" ht="15" hidden="false" customHeight="false" outlineLevel="0" collapsed="false">
      <c r="A37" s="7"/>
      <c r="B37" s="8"/>
      <c r="C37" s="8"/>
      <c r="D37" s="9"/>
      <c r="E37" s="9"/>
      <c r="F37" s="9" t="str">
        <f aca="false">IF(D37="","",D37-E37)</f>
        <v/>
      </c>
      <c r="G37" s="8" t="str">
        <f aca="false">IF(D37="","",IF(F37&lt;=0,"Paid",IF(E37&gt;0,"Part Paid","Pending")))</f>
        <v/>
      </c>
    </row>
    <row r="38" customFormat="false" ht="15" hidden="false" customHeight="false" outlineLevel="0" collapsed="false">
      <c r="A38" s="7"/>
      <c r="B38" s="8"/>
      <c r="C38" s="8"/>
      <c r="D38" s="9"/>
      <c r="E38" s="9"/>
      <c r="F38" s="9" t="str">
        <f aca="false">IF(D38="","",D38-E38)</f>
        <v/>
      </c>
      <c r="G38" s="8" t="str">
        <f aca="false">IF(D38="","",IF(F38&lt;=0,"Paid",IF(E38&gt;0,"Part Paid","Pending")))</f>
        <v/>
      </c>
    </row>
    <row r="39" customFormat="false" ht="15" hidden="false" customHeight="false" outlineLevel="0" collapsed="false">
      <c r="A39" s="7"/>
      <c r="B39" s="8"/>
      <c r="C39" s="8"/>
      <c r="D39" s="9"/>
      <c r="E39" s="9"/>
      <c r="F39" s="9" t="str">
        <f aca="false">IF(D39="","",D39-E39)</f>
        <v/>
      </c>
      <c r="G39" s="8" t="str">
        <f aca="false">IF(D39="","",IF(F39&lt;=0,"Paid",IF(E39&gt;0,"Part Paid","Pending")))</f>
        <v/>
      </c>
    </row>
    <row r="40" customFormat="false" ht="15" hidden="false" customHeight="false" outlineLevel="0" collapsed="false">
      <c r="A40" s="7"/>
      <c r="B40" s="8"/>
      <c r="C40" s="8"/>
      <c r="D40" s="9"/>
      <c r="E40" s="9"/>
      <c r="F40" s="9" t="str">
        <f aca="false">IF(D40="","",D40-E40)</f>
        <v/>
      </c>
      <c r="G40" s="8" t="str">
        <f aca="false">IF(D40="","",IF(F40&lt;=0,"Paid",IF(E40&gt;0,"Part Paid","Pending")))</f>
        <v/>
      </c>
    </row>
    <row r="41" customFormat="false" ht="15" hidden="false" customHeight="false" outlineLevel="0" collapsed="false">
      <c r="A41" s="7"/>
      <c r="B41" s="8"/>
      <c r="C41" s="8"/>
      <c r="D41" s="9"/>
      <c r="E41" s="9"/>
      <c r="F41" s="9" t="str">
        <f aca="false">IF(D41="","",D41-E41)</f>
        <v/>
      </c>
      <c r="G41" s="8" t="str">
        <f aca="false">IF(D41="","",IF(F41&lt;=0,"Paid",IF(E41&gt;0,"Part Paid","Pending")))</f>
        <v/>
      </c>
    </row>
    <row r="42" customFormat="false" ht="15" hidden="false" customHeight="false" outlineLevel="0" collapsed="false">
      <c r="A42" s="7"/>
      <c r="B42" s="8"/>
      <c r="C42" s="8"/>
      <c r="D42" s="9"/>
      <c r="E42" s="9"/>
      <c r="F42" s="9" t="str">
        <f aca="false">IF(D42="","",D42-E42)</f>
        <v/>
      </c>
      <c r="G42" s="8" t="str">
        <f aca="false">IF(D42="","",IF(F42&lt;=0,"Paid",IF(E42&gt;0,"Part Paid","Pending")))</f>
        <v/>
      </c>
    </row>
    <row r="43" customFormat="false" ht="15" hidden="false" customHeight="false" outlineLevel="0" collapsed="false">
      <c r="A43" s="7"/>
      <c r="B43" s="8"/>
      <c r="C43" s="8"/>
      <c r="D43" s="9"/>
      <c r="E43" s="9"/>
      <c r="F43" s="9" t="str">
        <f aca="false">IF(D43="","",D43-E43)</f>
        <v/>
      </c>
      <c r="G43" s="8" t="str">
        <f aca="false">IF(D43="","",IF(F43&lt;=0,"Paid",IF(E43&gt;0,"Part Paid","Pending")))</f>
        <v/>
      </c>
    </row>
    <row r="44" customFormat="false" ht="15" hidden="false" customHeight="false" outlineLevel="0" collapsed="false">
      <c r="A44" s="7"/>
      <c r="B44" s="8"/>
      <c r="C44" s="8"/>
      <c r="D44" s="9"/>
      <c r="E44" s="9"/>
      <c r="F44" s="9" t="str">
        <f aca="false">IF(D44="","",D44-E44)</f>
        <v/>
      </c>
      <c r="G44" s="8" t="str">
        <f aca="false">IF(D44="","",IF(F44&lt;=0,"Paid",IF(E44&gt;0,"Part Paid","Pending")))</f>
        <v/>
      </c>
    </row>
    <row r="45" customFormat="false" ht="15" hidden="false" customHeight="false" outlineLevel="0" collapsed="false">
      <c r="A45" s="7"/>
      <c r="B45" s="8"/>
      <c r="C45" s="8"/>
      <c r="D45" s="9"/>
      <c r="E45" s="9"/>
      <c r="F45" s="9" t="str">
        <f aca="false">IF(D45="","",D45-E45)</f>
        <v/>
      </c>
      <c r="G45" s="8" t="str">
        <f aca="false">IF(D45="","",IF(F45&lt;=0,"Paid",IF(E45&gt;0,"Part Paid","Pending")))</f>
        <v/>
      </c>
    </row>
    <row r="46" customFormat="false" ht="15" hidden="false" customHeight="false" outlineLevel="0" collapsed="false">
      <c r="A46" s="7"/>
      <c r="B46" s="8"/>
      <c r="C46" s="8"/>
      <c r="D46" s="9"/>
      <c r="E46" s="9"/>
      <c r="F46" s="9" t="str">
        <f aca="false">IF(D46="","",D46-E46)</f>
        <v/>
      </c>
      <c r="G46" s="8" t="str">
        <f aca="false">IF(D46="","",IF(F46&lt;=0,"Paid",IF(E46&gt;0,"Part Paid","Pending")))</f>
        <v/>
      </c>
    </row>
    <row r="47" customFormat="false" ht="15" hidden="false" customHeight="false" outlineLevel="0" collapsed="false">
      <c r="A47" s="7"/>
      <c r="B47" s="8"/>
      <c r="C47" s="8"/>
      <c r="D47" s="9"/>
      <c r="E47" s="9"/>
      <c r="F47" s="9" t="str">
        <f aca="false">IF(D47="","",D47-E47)</f>
        <v/>
      </c>
      <c r="G47" s="8" t="str">
        <f aca="false">IF(D47="","",IF(F47&lt;=0,"Paid",IF(E47&gt;0,"Part Paid","Pending")))</f>
        <v/>
      </c>
    </row>
    <row r="48" customFormat="false" ht="15" hidden="false" customHeight="false" outlineLevel="0" collapsed="false">
      <c r="A48" s="7"/>
      <c r="B48" s="8"/>
      <c r="C48" s="8"/>
      <c r="D48" s="9"/>
      <c r="E48" s="9"/>
      <c r="F48" s="9" t="str">
        <f aca="false">IF(D48="","",D48-E48)</f>
        <v/>
      </c>
      <c r="G48" s="8" t="str">
        <f aca="false">IF(D48="","",IF(F48&lt;=0,"Paid",IF(E48&gt;0,"Part Paid","Pending")))</f>
        <v/>
      </c>
    </row>
    <row r="49" customFormat="false" ht="15" hidden="false" customHeight="false" outlineLevel="0" collapsed="false">
      <c r="A49" s="7"/>
      <c r="B49" s="8"/>
      <c r="C49" s="8"/>
      <c r="D49" s="9"/>
      <c r="E49" s="9"/>
      <c r="F49" s="9" t="str">
        <f aca="false">IF(D49="","",D49-E49)</f>
        <v/>
      </c>
      <c r="G49" s="8" t="str">
        <f aca="false">IF(D49="","",IF(F49&lt;=0,"Paid",IF(E49&gt;0,"Part Paid","Pending")))</f>
        <v/>
      </c>
    </row>
    <row r="50" customFormat="false" ht="15" hidden="false" customHeight="false" outlineLevel="0" collapsed="false">
      <c r="A50" s="7"/>
      <c r="B50" s="8"/>
      <c r="C50" s="8"/>
      <c r="D50" s="9"/>
      <c r="E50" s="9"/>
      <c r="F50" s="9" t="str">
        <f aca="false">IF(D50="","",D50-E50)</f>
        <v/>
      </c>
      <c r="G50" s="8" t="str">
        <f aca="false">IF(D50="","",IF(F50&lt;=0,"Paid",IF(E50&gt;0,"Part Paid","Pending")))</f>
        <v/>
      </c>
    </row>
    <row r="51" customFormat="false" ht="15" hidden="false" customHeight="false" outlineLevel="0" collapsed="false">
      <c r="A51" s="7"/>
      <c r="B51" s="8"/>
      <c r="C51" s="8"/>
      <c r="D51" s="9"/>
      <c r="E51" s="9"/>
      <c r="F51" s="9" t="str">
        <f aca="false">IF(D51="","",D51-E51)</f>
        <v/>
      </c>
      <c r="G51" s="8" t="str">
        <f aca="false">IF(D51="","",IF(F51&lt;=0,"Paid",IF(E51&gt;0,"Part Paid","Pending")))</f>
        <v/>
      </c>
    </row>
    <row r="52" customFormat="false" ht="15" hidden="false" customHeight="false" outlineLevel="0" collapsed="false">
      <c r="A52" s="7"/>
      <c r="B52" s="8"/>
      <c r="C52" s="8"/>
      <c r="D52" s="9"/>
      <c r="E52" s="9"/>
      <c r="F52" s="9" t="str">
        <f aca="false">IF(D52="","",D52-E52)</f>
        <v/>
      </c>
      <c r="G52" s="8" t="str">
        <f aca="false">IF(D52="","",IF(F52&lt;=0,"Paid",IF(E52&gt;0,"Part Paid","Pending")))</f>
        <v/>
      </c>
    </row>
    <row r="53" customFormat="false" ht="15" hidden="false" customHeight="false" outlineLevel="0" collapsed="false">
      <c r="A53" s="7"/>
      <c r="B53" s="8"/>
      <c r="C53" s="8"/>
      <c r="D53" s="9"/>
      <c r="E53" s="9"/>
      <c r="F53" s="9" t="str">
        <f aca="false">IF(D53="","",D53-E53)</f>
        <v/>
      </c>
      <c r="G53" s="8" t="str">
        <f aca="false">IF(D53="","",IF(F53&lt;=0,"Paid",IF(E53&gt;0,"Part Paid","Pending")))</f>
        <v/>
      </c>
    </row>
    <row r="54" customFormat="false" ht="15" hidden="false" customHeight="false" outlineLevel="0" collapsed="false">
      <c r="A54" s="7"/>
      <c r="B54" s="8"/>
      <c r="C54" s="8"/>
      <c r="D54" s="9"/>
      <c r="E54" s="9"/>
      <c r="F54" s="9" t="str">
        <f aca="false">IF(D54="","",D54-E54)</f>
        <v/>
      </c>
      <c r="G54" s="8" t="str">
        <f aca="false">IF(D54="","",IF(F54&lt;=0,"Paid",IF(E54&gt;0,"Part Paid","Pending")))</f>
        <v/>
      </c>
    </row>
    <row r="55" customFormat="false" ht="15" hidden="false" customHeight="false" outlineLevel="0" collapsed="false">
      <c r="A55" s="7"/>
      <c r="B55" s="8"/>
      <c r="C55" s="8"/>
      <c r="D55" s="9"/>
      <c r="E55" s="9"/>
      <c r="F55" s="9" t="str">
        <f aca="false">IF(D55="","",D55-E55)</f>
        <v/>
      </c>
      <c r="G55" s="8" t="str">
        <f aca="false">IF(D55="","",IF(F55&lt;=0,"Paid",IF(E55&gt;0,"Part Paid","Pending")))</f>
        <v/>
      </c>
    </row>
    <row r="56" customFormat="false" ht="15" hidden="false" customHeight="false" outlineLevel="0" collapsed="false">
      <c r="A56" s="7"/>
      <c r="B56" s="8"/>
      <c r="C56" s="8"/>
      <c r="D56" s="9"/>
      <c r="E56" s="9"/>
      <c r="F56" s="9" t="str">
        <f aca="false">IF(D56="","",D56-E56)</f>
        <v/>
      </c>
      <c r="G56" s="8" t="str">
        <f aca="false">IF(D56="","",IF(F56&lt;=0,"Paid",IF(E56&gt;0,"Part Paid","Pending")))</f>
        <v/>
      </c>
    </row>
    <row r="57" customFormat="false" ht="15" hidden="false" customHeight="false" outlineLevel="0" collapsed="false">
      <c r="A57" s="7"/>
      <c r="B57" s="8"/>
      <c r="C57" s="8"/>
      <c r="D57" s="9"/>
      <c r="E57" s="9"/>
      <c r="F57" s="9" t="str">
        <f aca="false">IF(D57="","",D57-E57)</f>
        <v/>
      </c>
      <c r="G57" s="8" t="str">
        <f aca="false">IF(D57="","",IF(F57&lt;=0,"Paid",IF(E57&gt;0,"Part Paid","Pending")))</f>
        <v/>
      </c>
    </row>
    <row r="58" customFormat="false" ht="15" hidden="false" customHeight="false" outlineLevel="0" collapsed="false">
      <c r="A58" s="7"/>
      <c r="B58" s="8"/>
      <c r="C58" s="8"/>
      <c r="D58" s="9"/>
      <c r="E58" s="9"/>
      <c r="F58" s="9" t="str">
        <f aca="false">IF(D58="","",D58-E58)</f>
        <v/>
      </c>
      <c r="G58" s="8" t="str">
        <f aca="false">IF(D58="","",IF(F58&lt;=0,"Paid",IF(E58&gt;0,"Part Paid","Pending")))</f>
        <v/>
      </c>
    </row>
    <row r="59" customFormat="false" ht="15" hidden="false" customHeight="false" outlineLevel="0" collapsed="false">
      <c r="A59" s="7"/>
      <c r="B59" s="8"/>
      <c r="C59" s="8"/>
      <c r="D59" s="9"/>
      <c r="E59" s="9"/>
      <c r="F59" s="9" t="str">
        <f aca="false">IF(D59="","",D59-E59)</f>
        <v/>
      </c>
      <c r="G59" s="8" t="str">
        <f aca="false">IF(D59="","",IF(F59&lt;=0,"Paid",IF(E59&gt;0,"Part Paid","Pending")))</f>
        <v/>
      </c>
    </row>
    <row r="60" customFormat="false" ht="15" hidden="false" customHeight="false" outlineLevel="0" collapsed="false">
      <c r="A60" s="7"/>
      <c r="B60" s="8"/>
      <c r="C60" s="8"/>
      <c r="D60" s="9"/>
      <c r="E60" s="9"/>
      <c r="F60" s="9" t="str">
        <f aca="false">IF(D60="","",D60-E60)</f>
        <v/>
      </c>
      <c r="G60" s="8" t="str">
        <f aca="false">IF(D60="","",IF(F60&lt;=0,"Paid",IF(E60&gt;0,"Part Paid","Pending")))</f>
        <v/>
      </c>
    </row>
    <row r="61" customFormat="false" ht="15" hidden="false" customHeight="false" outlineLevel="0" collapsed="false">
      <c r="A61" s="7"/>
      <c r="B61" s="8"/>
      <c r="C61" s="8"/>
      <c r="D61" s="9"/>
      <c r="E61" s="9"/>
      <c r="F61" s="9" t="str">
        <f aca="false">IF(D61="","",D61-E61)</f>
        <v/>
      </c>
      <c r="G61" s="8" t="str">
        <f aca="false">IF(D61="","",IF(F61&lt;=0,"Paid",IF(E61&gt;0,"Part Paid","Pending")))</f>
        <v/>
      </c>
    </row>
    <row r="62" customFormat="false" ht="15" hidden="false" customHeight="false" outlineLevel="0" collapsed="false">
      <c r="A62" s="7"/>
      <c r="B62" s="8"/>
      <c r="C62" s="8"/>
      <c r="D62" s="9"/>
      <c r="E62" s="9"/>
      <c r="F62" s="9" t="str">
        <f aca="false">IF(D62="","",D62-E62)</f>
        <v/>
      </c>
      <c r="G62" s="8" t="str">
        <f aca="false">IF(D62="","",IF(F62&lt;=0,"Paid",IF(E62&gt;0,"Part Paid","Pending")))</f>
        <v/>
      </c>
    </row>
    <row r="63" customFormat="false" ht="15" hidden="false" customHeight="false" outlineLevel="0" collapsed="false">
      <c r="A63" s="7"/>
      <c r="B63" s="8"/>
      <c r="C63" s="8"/>
      <c r="D63" s="9"/>
      <c r="E63" s="9"/>
      <c r="F63" s="9" t="str">
        <f aca="false">IF(D63="","",D63-E63)</f>
        <v/>
      </c>
      <c r="G63" s="8" t="str">
        <f aca="false">IF(D63="","",IF(F63&lt;=0,"Paid",IF(E63&gt;0,"Part Paid","Pending")))</f>
        <v/>
      </c>
    </row>
    <row r="64" customFormat="false" ht="15" hidden="false" customHeight="false" outlineLevel="0" collapsed="false">
      <c r="A64" s="7"/>
      <c r="B64" s="8"/>
      <c r="C64" s="8"/>
      <c r="D64" s="9"/>
      <c r="E64" s="9"/>
      <c r="F64" s="9" t="str">
        <f aca="false">IF(D64="","",D64-E64)</f>
        <v/>
      </c>
      <c r="G64" s="8" t="str">
        <f aca="false">IF(D64="","",IF(F64&lt;=0,"Paid",IF(E64&gt;0,"Part Paid","Pending")))</f>
        <v/>
      </c>
    </row>
    <row r="65" customFormat="false" ht="15" hidden="false" customHeight="false" outlineLevel="0" collapsed="false">
      <c r="A65" s="7"/>
      <c r="B65" s="8"/>
      <c r="C65" s="8"/>
      <c r="D65" s="9"/>
      <c r="E65" s="9"/>
      <c r="F65" s="9" t="str">
        <f aca="false">IF(D65="","",D65-E65)</f>
        <v/>
      </c>
      <c r="G65" s="8" t="str">
        <f aca="false">IF(D65="","",IF(F65&lt;=0,"Paid",IF(E65&gt;0,"Part Paid","Pending")))</f>
        <v/>
      </c>
    </row>
    <row r="66" customFormat="false" ht="15" hidden="false" customHeight="false" outlineLevel="0" collapsed="false">
      <c r="A66" s="7"/>
      <c r="B66" s="8"/>
      <c r="C66" s="8"/>
      <c r="D66" s="9"/>
      <c r="E66" s="9"/>
      <c r="F66" s="9" t="str">
        <f aca="false">IF(D66="","",D66-E66)</f>
        <v/>
      </c>
      <c r="G66" s="8" t="str">
        <f aca="false">IF(D66="","",IF(F66&lt;=0,"Paid",IF(E66&gt;0,"Part Paid","Pending")))</f>
        <v/>
      </c>
    </row>
    <row r="67" customFormat="false" ht="15" hidden="false" customHeight="false" outlineLevel="0" collapsed="false">
      <c r="A67" s="7"/>
      <c r="B67" s="8"/>
      <c r="C67" s="8"/>
      <c r="D67" s="9"/>
      <c r="E67" s="9"/>
      <c r="F67" s="9" t="str">
        <f aca="false">IF(D67="","",D67-E67)</f>
        <v/>
      </c>
      <c r="G67" s="8" t="str">
        <f aca="false">IF(D67="","",IF(F67&lt;=0,"Paid",IF(E67&gt;0,"Part Paid","Pending")))</f>
        <v/>
      </c>
    </row>
    <row r="68" customFormat="false" ht="15" hidden="false" customHeight="false" outlineLevel="0" collapsed="false">
      <c r="A68" s="7"/>
      <c r="B68" s="8"/>
      <c r="C68" s="8"/>
      <c r="D68" s="9"/>
      <c r="E68" s="9"/>
      <c r="F68" s="9" t="str">
        <f aca="false">IF(D68="","",D68-E68)</f>
        <v/>
      </c>
      <c r="G68" s="8" t="str">
        <f aca="false">IF(D68="","",IF(F68&lt;=0,"Paid",IF(E68&gt;0,"Part Paid","Pending")))</f>
        <v/>
      </c>
    </row>
    <row r="69" customFormat="false" ht="15" hidden="false" customHeight="false" outlineLevel="0" collapsed="false">
      <c r="A69" s="7"/>
      <c r="B69" s="8"/>
      <c r="C69" s="8"/>
      <c r="D69" s="9"/>
      <c r="E69" s="9"/>
      <c r="F69" s="9" t="str">
        <f aca="false">IF(D69="","",D69-E69)</f>
        <v/>
      </c>
      <c r="G69" s="8" t="str">
        <f aca="false">IF(D69="","",IF(F69&lt;=0,"Paid",IF(E69&gt;0,"Part Paid","Pending")))</f>
        <v/>
      </c>
    </row>
    <row r="70" customFormat="false" ht="15" hidden="false" customHeight="false" outlineLevel="0" collapsed="false">
      <c r="A70" s="7"/>
      <c r="B70" s="8"/>
      <c r="C70" s="8"/>
      <c r="D70" s="9"/>
      <c r="E70" s="9"/>
      <c r="F70" s="9" t="str">
        <f aca="false">IF(D70="","",D70-E70)</f>
        <v/>
      </c>
      <c r="G70" s="8" t="str">
        <f aca="false">IF(D70="","",IF(F70&lt;=0,"Paid",IF(E70&gt;0,"Part Paid","Pending")))</f>
        <v/>
      </c>
    </row>
    <row r="71" customFormat="false" ht="15" hidden="false" customHeight="false" outlineLevel="0" collapsed="false">
      <c r="A71" s="7"/>
      <c r="B71" s="8"/>
      <c r="C71" s="8"/>
      <c r="D71" s="9"/>
      <c r="E71" s="9"/>
      <c r="F71" s="9" t="str">
        <f aca="false">IF(D71="","",D71-E71)</f>
        <v/>
      </c>
      <c r="G71" s="8" t="str">
        <f aca="false">IF(D71="","",IF(F71&lt;=0,"Paid",IF(E71&gt;0,"Part Paid","Pending")))</f>
        <v/>
      </c>
    </row>
    <row r="72" customFormat="false" ht="15" hidden="false" customHeight="false" outlineLevel="0" collapsed="false">
      <c r="A72" s="7"/>
      <c r="B72" s="8"/>
      <c r="C72" s="8"/>
      <c r="D72" s="9"/>
      <c r="E72" s="9"/>
      <c r="F72" s="9" t="str">
        <f aca="false">IF(D72="","",D72-E72)</f>
        <v/>
      </c>
      <c r="G72" s="8" t="str">
        <f aca="false">IF(D72="","",IF(F72&lt;=0,"Paid",IF(E72&gt;0,"Part Paid","Pending")))</f>
        <v/>
      </c>
    </row>
    <row r="73" customFormat="false" ht="15" hidden="false" customHeight="false" outlineLevel="0" collapsed="false">
      <c r="A73" s="7"/>
      <c r="B73" s="8"/>
      <c r="C73" s="8"/>
      <c r="D73" s="9"/>
      <c r="E73" s="9"/>
      <c r="F73" s="9" t="str">
        <f aca="false">IF(D73="","",D73-E73)</f>
        <v/>
      </c>
      <c r="G73" s="8" t="str">
        <f aca="false">IF(D73="","",IF(F73&lt;=0,"Paid",IF(E73&gt;0,"Part Paid","Pending")))</f>
        <v/>
      </c>
    </row>
    <row r="74" customFormat="false" ht="15" hidden="false" customHeight="false" outlineLevel="0" collapsed="false">
      <c r="A74" s="7"/>
      <c r="B74" s="8"/>
      <c r="C74" s="8"/>
      <c r="D74" s="9"/>
      <c r="E74" s="9"/>
      <c r="F74" s="9" t="str">
        <f aca="false">IF(D74="","",D74-E74)</f>
        <v/>
      </c>
      <c r="G74" s="8" t="str">
        <f aca="false">IF(D74="","",IF(F74&lt;=0,"Paid",IF(E74&gt;0,"Part Paid","Pending")))</f>
        <v/>
      </c>
    </row>
    <row r="75" customFormat="false" ht="15" hidden="false" customHeight="false" outlineLevel="0" collapsed="false">
      <c r="A75" s="7"/>
      <c r="B75" s="8"/>
      <c r="C75" s="8"/>
      <c r="D75" s="9"/>
      <c r="E75" s="9"/>
      <c r="F75" s="9" t="str">
        <f aca="false">IF(D75="","",D75-E75)</f>
        <v/>
      </c>
      <c r="G75" s="8" t="str">
        <f aca="false">IF(D75="","",IF(F75&lt;=0,"Paid",IF(E75&gt;0,"Part Paid","Pending")))</f>
        <v/>
      </c>
    </row>
    <row r="76" customFormat="false" ht="15" hidden="false" customHeight="false" outlineLevel="0" collapsed="false">
      <c r="A76" s="7"/>
      <c r="B76" s="8"/>
      <c r="C76" s="8"/>
      <c r="D76" s="9"/>
      <c r="E76" s="9"/>
      <c r="F76" s="9" t="str">
        <f aca="false">IF(D76="","",D76-E76)</f>
        <v/>
      </c>
      <c r="G76" s="8" t="str">
        <f aca="false">IF(D76="","",IF(F76&lt;=0,"Paid",IF(E76&gt;0,"Part Paid","Pending")))</f>
        <v/>
      </c>
    </row>
    <row r="77" customFormat="false" ht="15" hidden="false" customHeight="false" outlineLevel="0" collapsed="false">
      <c r="A77" s="7"/>
      <c r="B77" s="8"/>
      <c r="C77" s="8"/>
      <c r="D77" s="9"/>
      <c r="E77" s="9"/>
      <c r="F77" s="9" t="str">
        <f aca="false">IF(D77="","",D77-E77)</f>
        <v/>
      </c>
      <c r="G77" s="8" t="str">
        <f aca="false">IF(D77="","",IF(F77&lt;=0,"Paid",IF(E77&gt;0,"Part Paid","Pending")))</f>
        <v/>
      </c>
    </row>
    <row r="78" customFormat="false" ht="15" hidden="false" customHeight="false" outlineLevel="0" collapsed="false">
      <c r="A78" s="7"/>
      <c r="B78" s="8"/>
      <c r="C78" s="8"/>
      <c r="D78" s="9"/>
      <c r="E78" s="9"/>
      <c r="F78" s="9" t="str">
        <f aca="false">IF(D78="","",D78-E78)</f>
        <v/>
      </c>
      <c r="G78" s="8" t="str">
        <f aca="false">IF(D78="","",IF(F78&lt;=0,"Paid",IF(E78&gt;0,"Part Paid","Pending")))</f>
        <v/>
      </c>
    </row>
    <row r="79" customFormat="false" ht="15" hidden="false" customHeight="false" outlineLevel="0" collapsed="false">
      <c r="A79" s="7"/>
      <c r="B79" s="8"/>
      <c r="C79" s="8"/>
      <c r="D79" s="9"/>
      <c r="E79" s="9"/>
      <c r="F79" s="9" t="str">
        <f aca="false">IF(D79="","",D79-E79)</f>
        <v/>
      </c>
      <c r="G79" s="8" t="str">
        <f aca="false">IF(D79="","",IF(F79&lt;=0,"Paid",IF(E79&gt;0,"Part Paid","Pending")))</f>
        <v/>
      </c>
    </row>
    <row r="80" customFormat="false" ht="15" hidden="false" customHeight="false" outlineLevel="0" collapsed="false">
      <c r="A80" s="7"/>
      <c r="B80" s="8"/>
      <c r="C80" s="8"/>
      <c r="D80" s="9"/>
      <c r="E80" s="9"/>
      <c r="F80" s="9" t="str">
        <f aca="false">IF(D80="","",D80-E80)</f>
        <v/>
      </c>
      <c r="G80" s="8" t="str">
        <f aca="false">IF(D80="","",IF(F80&lt;=0,"Paid",IF(E80&gt;0,"Part Paid","Pending")))</f>
        <v/>
      </c>
    </row>
    <row r="81" customFormat="false" ht="15" hidden="false" customHeight="false" outlineLevel="0" collapsed="false">
      <c r="A81" s="7"/>
      <c r="B81" s="8"/>
      <c r="C81" s="8"/>
      <c r="D81" s="9"/>
      <c r="E81" s="9"/>
      <c r="F81" s="9" t="str">
        <f aca="false">IF(D81="","",D81-E81)</f>
        <v/>
      </c>
      <c r="G81" s="8" t="str">
        <f aca="false">IF(D81="","",IF(F81&lt;=0,"Paid",IF(E81&gt;0,"Part Paid","Pending")))</f>
        <v/>
      </c>
    </row>
    <row r="82" customFormat="false" ht="15" hidden="false" customHeight="false" outlineLevel="0" collapsed="false">
      <c r="A82" s="7"/>
      <c r="B82" s="8"/>
      <c r="C82" s="8"/>
      <c r="D82" s="9"/>
      <c r="E82" s="9"/>
      <c r="F82" s="9" t="str">
        <f aca="false">IF(D82="","",D82-E82)</f>
        <v/>
      </c>
      <c r="G82" s="8" t="str">
        <f aca="false">IF(D82="","",IF(F82&lt;=0,"Paid",IF(E82&gt;0,"Part Paid","Pending")))</f>
        <v/>
      </c>
    </row>
    <row r="83" customFormat="false" ht="15" hidden="false" customHeight="false" outlineLevel="0" collapsed="false">
      <c r="A83" s="7"/>
      <c r="B83" s="8"/>
      <c r="C83" s="8"/>
      <c r="D83" s="9"/>
      <c r="E83" s="9"/>
      <c r="F83" s="9" t="str">
        <f aca="false">IF(D83="","",D83-E83)</f>
        <v/>
      </c>
      <c r="G83" s="8" t="str">
        <f aca="false">IF(D83="","",IF(F83&lt;=0,"Paid",IF(E83&gt;0,"Part Paid","Pending")))</f>
        <v/>
      </c>
    </row>
    <row r="84" customFormat="false" ht="15" hidden="false" customHeight="false" outlineLevel="0" collapsed="false">
      <c r="A84" s="7"/>
      <c r="B84" s="8"/>
      <c r="C84" s="8"/>
      <c r="D84" s="9"/>
      <c r="E84" s="9"/>
      <c r="F84" s="9" t="str">
        <f aca="false">IF(D84="","",D84-E84)</f>
        <v/>
      </c>
      <c r="G84" s="8" t="str">
        <f aca="false">IF(D84="","",IF(F84&lt;=0,"Paid",IF(E84&gt;0,"Part Paid","Pending")))</f>
        <v/>
      </c>
    </row>
    <row r="85" customFormat="false" ht="15" hidden="false" customHeight="false" outlineLevel="0" collapsed="false">
      <c r="A85" s="7"/>
      <c r="B85" s="8"/>
      <c r="C85" s="8"/>
      <c r="D85" s="9"/>
      <c r="E85" s="9"/>
      <c r="F85" s="9" t="str">
        <f aca="false">IF(D85="","",D85-E85)</f>
        <v/>
      </c>
      <c r="G85" s="8" t="str">
        <f aca="false">IF(D85="","",IF(F85&lt;=0,"Paid",IF(E85&gt;0,"Part Paid","Pending")))</f>
        <v/>
      </c>
    </row>
    <row r="86" customFormat="false" ht="15" hidden="false" customHeight="false" outlineLevel="0" collapsed="false">
      <c r="A86" s="7"/>
      <c r="B86" s="8"/>
      <c r="C86" s="8"/>
      <c r="D86" s="9"/>
      <c r="E86" s="9"/>
      <c r="F86" s="9" t="str">
        <f aca="false">IF(D86="","",D86-E86)</f>
        <v/>
      </c>
      <c r="G86" s="8" t="str">
        <f aca="false">IF(D86="","",IF(F86&lt;=0,"Paid",IF(E86&gt;0,"Part Paid","Pending")))</f>
        <v/>
      </c>
    </row>
    <row r="87" customFormat="false" ht="15" hidden="false" customHeight="false" outlineLevel="0" collapsed="false">
      <c r="A87" s="7"/>
      <c r="B87" s="8"/>
      <c r="C87" s="8"/>
      <c r="D87" s="9"/>
      <c r="E87" s="9"/>
      <c r="F87" s="9" t="str">
        <f aca="false">IF(D87="","",D87-E87)</f>
        <v/>
      </c>
      <c r="G87" s="8" t="str">
        <f aca="false">IF(D87="","",IF(F87&lt;=0,"Paid",IF(E87&gt;0,"Part Paid","Pending")))</f>
        <v/>
      </c>
    </row>
    <row r="88" customFormat="false" ht="15" hidden="false" customHeight="false" outlineLevel="0" collapsed="false">
      <c r="A88" s="7"/>
      <c r="B88" s="8"/>
      <c r="C88" s="8"/>
      <c r="D88" s="9"/>
      <c r="E88" s="9"/>
      <c r="F88" s="9" t="str">
        <f aca="false">IF(D88="","",D88-E88)</f>
        <v/>
      </c>
      <c r="G88" s="8" t="str">
        <f aca="false">IF(D88="","",IF(F88&lt;=0,"Paid",IF(E88&gt;0,"Part Paid","Pending")))</f>
        <v/>
      </c>
    </row>
    <row r="89" customFormat="false" ht="15" hidden="false" customHeight="false" outlineLevel="0" collapsed="false">
      <c r="A89" s="7"/>
      <c r="B89" s="8"/>
      <c r="C89" s="8"/>
      <c r="D89" s="9"/>
      <c r="E89" s="9"/>
      <c r="F89" s="9" t="str">
        <f aca="false">IF(D89="","",D89-E89)</f>
        <v/>
      </c>
      <c r="G89" s="8" t="str">
        <f aca="false">IF(D89="","",IF(F89&lt;=0,"Paid",IF(E89&gt;0,"Part Paid","Pending")))</f>
        <v/>
      </c>
    </row>
    <row r="90" customFormat="false" ht="15" hidden="false" customHeight="false" outlineLevel="0" collapsed="false">
      <c r="A90" s="7"/>
      <c r="B90" s="8"/>
      <c r="C90" s="8"/>
      <c r="D90" s="9"/>
      <c r="E90" s="9"/>
      <c r="F90" s="9" t="str">
        <f aca="false">IF(D90="","",D90-E90)</f>
        <v/>
      </c>
      <c r="G90" s="8" t="str">
        <f aca="false">IF(D90="","",IF(F90&lt;=0,"Paid",IF(E90&gt;0,"Part Paid","Pending")))</f>
        <v/>
      </c>
    </row>
    <row r="91" customFormat="false" ht="15" hidden="false" customHeight="false" outlineLevel="0" collapsed="false">
      <c r="A91" s="7"/>
      <c r="B91" s="8"/>
      <c r="C91" s="8"/>
      <c r="D91" s="9"/>
      <c r="E91" s="9"/>
      <c r="F91" s="9" t="str">
        <f aca="false">IF(D91="","",D91-E91)</f>
        <v/>
      </c>
      <c r="G91" s="8" t="str">
        <f aca="false">IF(D91="","",IF(F91&lt;=0,"Paid",IF(E91&gt;0,"Part Paid","Pending")))</f>
        <v/>
      </c>
    </row>
    <row r="92" customFormat="false" ht="15" hidden="false" customHeight="false" outlineLevel="0" collapsed="false">
      <c r="A92" s="7"/>
      <c r="B92" s="8"/>
      <c r="C92" s="8"/>
      <c r="D92" s="9"/>
      <c r="E92" s="9"/>
      <c r="F92" s="9" t="str">
        <f aca="false">IF(D92="","",D92-E92)</f>
        <v/>
      </c>
      <c r="G92" s="8" t="str">
        <f aca="false">IF(D92="","",IF(F92&lt;=0,"Paid",IF(E92&gt;0,"Part Paid","Pending")))</f>
        <v/>
      </c>
    </row>
    <row r="93" customFormat="false" ht="15" hidden="false" customHeight="false" outlineLevel="0" collapsed="false">
      <c r="A93" s="7"/>
      <c r="B93" s="8"/>
      <c r="C93" s="8"/>
      <c r="D93" s="9"/>
      <c r="E93" s="9"/>
      <c r="F93" s="9" t="str">
        <f aca="false">IF(D93="","",D93-E93)</f>
        <v/>
      </c>
      <c r="G93" s="8" t="str">
        <f aca="false">IF(D93="","",IF(F93&lt;=0,"Paid",IF(E93&gt;0,"Part Paid","Pending")))</f>
        <v/>
      </c>
    </row>
    <row r="94" customFormat="false" ht="15" hidden="false" customHeight="false" outlineLevel="0" collapsed="false">
      <c r="A94" s="7"/>
      <c r="B94" s="8"/>
      <c r="C94" s="8"/>
      <c r="D94" s="9"/>
      <c r="E94" s="9"/>
      <c r="F94" s="9" t="str">
        <f aca="false">IF(D94="","",D94-E94)</f>
        <v/>
      </c>
      <c r="G94" s="8" t="str">
        <f aca="false">IF(D94="","",IF(F94&lt;=0,"Paid",IF(E94&gt;0,"Part Paid","Pending")))</f>
        <v/>
      </c>
    </row>
    <row r="95" customFormat="false" ht="15" hidden="false" customHeight="false" outlineLevel="0" collapsed="false">
      <c r="A95" s="7"/>
      <c r="B95" s="8"/>
      <c r="C95" s="8"/>
      <c r="D95" s="9"/>
      <c r="E95" s="9"/>
      <c r="F95" s="9" t="str">
        <f aca="false">IF(D95="","",D95-E95)</f>
        <v/>
      </c>
      <c r="G95" s="8" t="str">
        <f aca="false">IF(D95="","",IF(F95&lt;=0,"Paid",IF(E95&gt;0,"Part Paid","Pending")))</f>
        <v/>
      </c>
    </row>
    <row r="96" customFormat="false" ht="15" hidden="false" customHeight="false" outlineLevel="0" collapsed="false">
      <c r="A96" s="7"/>
      <c r="B96" s="8"/>
      <c r="C96" s="8"/>
      <c r="D96" s="9"/>
      <c r="E96" s="9"/>
      <c r="F96" s="9" t="str">
        <f aca="false">IF(D96="","",D96-E96)</f>
        <v/>
      </c>
      <c r="G96" s="8" t="str">
        <f aca="false">IF(D96="","",IF(F96&lt;=0,"Paid",IF(E96&gt;0,"Part Paid","Pending")))</f>
        <v/>
      </c>
    </row>
    <row r="97" customFormat="false" ht="15" hidden="false" customHeight="false" outlineLevel="0" collapsed="false">
      <c r="A97" s="7"/>
      <c r="B97" s="8"/>
      <c r="C97" s="8"/>
      <c r="D97" s="9"/>
      <c r="E97" s="9"/>
      <c r="F97" s="9" t="str">
        <f aca="false">IF(D97="","",D97-E97)</f>
        <v/>
      </c>
      <c r="G97" s="8" t="str">
        <f aca="false">IF(D97="","",IF(F97&lt;=0,"Paid",IF(E97&gt;0,"Part Paid","Pending")))</f>
        <v/>
      </c>
    </row>
    <row r="98" customFormat="false" ht="15" hidden="false" customHeight="false" outlineLevel="0" collapsed="false">
      <c r="A98" s="7"/>
      <c r="B98" s="8"/>
      <c r="C98" s="8"/>
      <c r="D98" s="9"/>
      <c r="E98" s="9"/>
      <c r="F98" s="9" t="str">
        <f aca="false">IF(D98="","",D98-E98)</f>
        <v/>
      </c>
      <c r="G98" s="8" t="str">
        <f aca="false">IF(D98="","",IF(F98&lt;=0,"Paid",IF(E98&gt;0,"Part Paid","Pending")))</f>
        <v/>
      </c>
    </row>
    <row r="99" customFormat="false" ht="15" hidden="false" customHeight="false" outlineLevel="0" collapsed="false">
      <c r="A99" s="7"/>
      <c r="B99" s="8"/>
      <c r="C99" s="8"/>
      <c r="D99" s="9"/>
      <c r="E99" s="9"/>
      <c r="F99" s="9" t="str">
        <f aca="false">IF(D99="","",D99-E99)</f>
        <v/>
      </c>
      <c r="G99" s="8" t="str">
        <f aca="false">IF(D99="","",IF(F99&lt;=0,"Paid",IF(E99&gt;0,"Part Paid","Pending")))</f>
        <v/>
      </c>
    </row>
    <row r="100" customFormat="false" ht="15" hidden="false" customHeight="false" outlineLevel="0" collapsed="false">
      <c r="A100" s="7"/>
      <c r="B100" s="8"/>
      <c r="C100" s="8"/>
      <c r="D100" s="9"/>
      <c r="E100" s="9"/>
      <c r="F100" s="9" t="str">
        <f aca="false">IF(D100="","",D100-E100)</f>
        <v/>
      </c>
      <c r="G100" s="8" t="str">
        <f aca="false">IF(D100="","",IF(F100&lt;=0,"Paid",IF(E100&gt;0,"Part Paid","Pending")))</f>
        <v/>
      </c>
    </row>
    <row r="101" customFormat="false" ht="15" hidden="false" customHeight="false" outlineLevel="0" collapsed="false">
      <c r="A101" s="7"/>
      <c r="B101" s="8"/>
      <c r="C101" s="8"/>
      <c r="D101" s="9"/>
      <c r="E101" s="9"/>
      <c r="F101" s="9" t="str">
        <f aca="false">IF(D101="","",D101-E101)</f>
        <v/>
      </c>
      <c r="G101" s="8" t="str">
        <f aca="false">IF(D101="","",IF(F101&lt;=0,"Paid",IF(E101&gt;0,"Part Paid","Pending")))</f>
        <v/>
      </c>
    </row>
    <row r="102" customFormat="false" ht="15" hidden="false" customHeight="false" outlineLevel="0" collapsed="false">
      <c r="A102" s="7"/>
      <c r="B102" s="8"/>
      <c r="C102" s="8"/>
      <c r="D102" s="9"/>
      <c r="E102" s="9"/>
      <c r="F102" s="9" t="str">
        <f aca="false">IF(D102="","",D102-E102)</f>
        <v/>
      </c>
      <c r="G102" s="8" t="str">
        <f aca="false">IF(D102="","",IF(F102&lt;=0,"Paid",IF(E102&gt;0,"Part Paid","Pending")))</f>
        <v/>
      </c>
    </row>
    <row r="103" customFormat="false" ht="15" hidden="false" customHeight="false" outlineLevel="0" collapsed="false">
      <c r="A103" s="7"/>
      <c r="B103" s="8"/>
      <c r="C103" s="8"/>
      <c r="D103" s="9"/>
      <c r="E103" s="9"/>
      <c r="F103" s="9" t="str">
        <f aca="false">IF(D103="","",D103-E103)</f>
        <v/>
      </c>
      <c r="G103" s="8" t="str">
        <f aca="false">IF(D103="","",IF(F103&lt;=0,"Paid",IF(E103&gt;0,"Part Paid","Pending")))</f>
        <v/>
      </c>
    </row>
    <row r="104" customFormat="false" ht="15" hidden="false" customHeight="false" outlineLevel="0" collapsed="false">
      <c r="A104" s="7"/>
      <c r="B104" s="8"/>
      <c r="C104" s="8"/>
      <c r="D104" s="9"/>
      <c r="E104" s="9"/>
      <c r="F104" s="9" t="str">
        <f aca="false">IF(D104="","",D104-E104)</f>
        <v/>
      </c>
      <c r="G104" s="8" t="str">
        <f aca="false">IF(D104="","",IF(F104&lt;=0,"Paid",IF(E104&gt;0,"Part Paid","Pending")))</f>
        <v/>
      </c>
    </row>
    <row r="105" customFormat="false" ht="15" hidden="false" customHeight="false" outlineLevel="0" collapsed="false">
      <c r="A105" s="7"/>
      <c r="B105" s="8"/>
      <c r="C105" s="8"/>
      <c r="D105" s="9"/>
      <c r="E105" s="9"/>
      <c r="F105" s="9" t="str">
        <f aca="false">IF(D105="","",D105-E105)</f>
        <v/>
      </c>
      <c r="G105" s="8" t="str">
        <f aca="false">IF(D105="","",IF(F105&lt;=0,"Paid",IF(E105&gt;0,"Part Paid","Pending")))</f>
        <v/>
      </c>
    </row>
    <row r="106" customFormat="false" ht="15" hidden="false" customHeight="false" outlineLevel="0" collapsed="false">
      <c r="A106" s="7"/>
      <c r="B106" s="8"/>
      <c r="C106" s="8"/>
      <c r="D106" s="9"/>
      <c r="E106" s="9"/>
      <c r="F106" s="9" t="str">
        <f aca="false">IF(D106="","",D106-E106)</f>
        <v/>
      </c>
      <c r="G106" s="8" t="str">
        <f aca="false">IF(D106="","",IF(F106&lt;=0,"Paid",IF(E106&gt;0,"Part Paid","Pending")))</f>
        <v/>
      </c>
    </row>
    <row r="107" customFormat="false" ht="15" hidden="false" customHeight="false" outlineLevel="0" collapsed="false">
      <c r="A107" s="7"/>
      <c r="B107" s="8"/>
      <c r="C107" s="8"/>
      <c r="D107" s="9"/>
      <c r="E107" s="9"/>
      <c r="F107" s="9" t="str">
        <f aca="false">IF(D107="","",D107-E107)</f>
        <v/>
      </c>
      <c r="G107" s="8" t="str">
        <f aca="false">IF(D107="","",IF(F107&lt;=0,"Paid",IF(E107&gt;0,"Part Paid","Pending")))</f>
        <v/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4"/>
    <col collapsed="false" customWidth="true" hidden="false" outlineLevel="0" max="3" min="3" style="0" width="12"/>
    <col collapsed="false" customWidth="true" hidden="false" outlineLevel="0" max="4" min="4" style="0" width="16"/>
    <col collapsed="false" customWidth="true" hidden="false" outlineLevel="0" max="6" min="5" style="0" width="14"/>
    <col collapsed="false" customWidth="true" hidden="false" outlineLevel="0" max="7" min="7" style="0" width="12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Format="false" ht="16.15" hidden="false" customHeight="false" outlineLevel="0" collapsed="false">
      <c r="A5" s="4" t="n">
        <f aca="false">SUM(D8:D107)</f>
        <v>301350</v>
      </c>
      <c r="B5" s="4" t="n">
        <f aca="false">SUM(E8:E107)</f>
        <v>219200</v>
      </c>
      <c r="C5" s="5" t="n">
        <f aca="false">COUNT(D8:D107)</f>
        <v>8</v>
      </c>
      <c r="D5" s="4" t="n">
        <f aca="false">SUM(D8:D107)-SUM(E8:E107)</f>
        <v>82150</v>
      </c>
      <c r="E5" s="5" t="n">
        <f aca="false">COUNTIF(G8:G107,"Pending")+COUNTIF(G8:G107,"Part Paid")</f>
        <v>4</v>
      </c>
    </row>
    <row r="7" customFormat="false" ht="15" hidden="false" customHeight="false" outlineLevel="0" collapsed="fals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  <c r="G7" s="6" t="s">
        <v>13</v>
      </c>
    </row>
    <row r="8" customFormat="false" ht="15" hidden="false" customHeight="false" outlineLevel="0" collapsed="false">
      <c r="A8" s="7" t="n">
        <v>46266</v>
      </c>
      <c r="B8" s="8" t="s">
        <v>14</v>
      </c>
      <c r="C8" s="8" t="s">
        <v>15</v>
      </c>
      <c r="D8" s="9" t="n">
        <v>45000</v>
      </c>
      <c r="E8" s="9" t="n">
        <v>45000</v>
      </c>
      <c r="F8" s="9" t="n">
        <f aca="false">IF(D8="","",D8-E8)</f>
        <v>0</v>
      </c>
      <c r="G8" s="8" t="str">
        <f aca="false">IF(D8="","",IF(F8&lt;=0,"Paid",IF(E8&gt;0,"Part Paid","Pending")))</f>
        <v>Paid</v>
      </c>
    </row>
    <row r="9" customFormat="false" ht="15" hidden="false" customHeight="false" outlineLevel="0" collapsed="false">
      <c r="A9" s="7" t="n">
        <v>46268</v>
      </c>
      <c r="B9" s="8" t="s">
        <v>16</v>
      </c>
      <c r="C9" s="8" t="s">
        <v>17</v>
      </c>
      <c r="D9" s="9" t="n">
        <v>28500</v>
      </c>
      <c r="E9" s="9" t="n">
        <v>10000</v>
      </c>
      <c r="F9" s="9" t="n">
        <f aca="false">IF(D9="","",D9-E9)</f>
        <v>18500</v>
      </c>
      <c r="G9" s="8" t="str">
        <f aca="false">IF(D9="","",IF(F9&lt;=0,"Paid",IF(E9&gt;0,"Part Paid","Pending")))</f>
        <v>Part Paid</v>
      </c>
    </row>
    <row r="10" customFormat="false" ht="15" hidden="false" customHeight="false" outlineLevel="0" collapsed="false">
      <c r="A10" s="7" t="n">
        <v>46270</v>
      </c>
      <c r="B10" s="8" t="s">
        <v>18</v>
      </c>
      <c r="C10" s="8" t="s">
        <v>19</v>
      </c>
      <c r="D10" s="9" t="n">
        <v>12750</v>
      </c>
      <c r="E10" s="9" t="n">
        <v>0</v>
      </c>
      <c r="F10" s="9" t="n">
        <f aca="false">IF(D10="","",D10-E10)</f>
        <v>12750</v>
      </c>
      <c r="G10" s="8" t="str">
        <f aca="false">IF(D10="","",IF(F10&lt;=0,"Paid",IF(E10&gt;0,"Part Paid","Pending")))</f>
        <v>Pending</v>
      </c>
    </row>
    <row r="11" customFormat="false" ht="15" hidden="false" customHeight="false" outlineLevel="0" collapsed="false">
      <c r="A11" s="7" t="n">
        <v>46273</v>
      </c>
      <c r="B11" s="8" t="s">
        <v>20</v>
      </c>
      <c r="C11" s="8" t="s">
        <v>21</v>
      </c>
      <c r="D11" s="9" t="n">
        <v>60000</v>
      </c>
      <c r="E11" s="9" t="n">
        <v>60000</v>
      </c>
      <c r="F11" s="9" t="n">
        <f aca="false">IF(D11="","",D11-E11)</f>
        <v>0</v>
      </c>
      <c r="G11" s="8" t="str">
        <f aca="false">IF(D11="","",IF(F11&lt;=0,"Paid",IF(E11&gt;0,"Part Paid","Pending")))</f>
        <v>Paid</v>
      </c>
    </row>
    <row r="12" customFormat="false" ht="15" hidden="false" customHeight="false" outlineLevel="0" collapsed="false">
      <c r="A12" s="7" t="n">
        <v>46277</v>
      </c>
      <c r="B12" s="8" t="s">
        <v>22</v>
      </c>
      <c r="C12" s="8" t="s">
        <v>23</v>
      </c>
      <c r="D12" s="9" t="n">
        <v>18200</v>
      </c>
      <c r="E12" s="9" t="n">
        <v>18200</v>
      </c>
      <c r="F12" s="9" t="n">
        <f aca="false">IF(D12="","",D12-E12)</f>
        <v>0</v>
      </c>
      <c r="G12" s="8" t="str">
        <f aca="false">IF(D12="","",IF(F12&lt;=0,"Paid",IF(E12&gt;0,"Part Paid","Pending")))</f>
        <v>Paid</v>
      </c>
    </row>
    <row r="13" customFormat="false" ht="15" hidden="false" customHeight="false" outlineLevel="0" collapsed="false">
      <c r="A13" s="7" t="n">
        <v>46280</v>
      </c>
      <c r="B13" s="8" t="s">
        <v>24</v>
      </c>
      <c r="C13" s="8" t="s">
        <v>25</v>
      </c>
      <c r="D13" s="9" t="n">
        <v>93500</v>
      </c>
      <c r="E13" s="9" t="n">
        <v>50000</v>
      </c>
      <c r="F13" s="9" t="n">
        <f aca="false">IF(D13="","",D13-E13)</f>
        <v>43500</v>
      </c>
      <c r="G13" s="8" t="str">
        <f aca="false">IF(D13="","",IF(F13&lt;=0,"Paid",IF(E13&gt;0,"Part Paid","Pending")))</f>
        <v>Part Paid</v>
      </c>
    </row>
    <row r="14" customFormat="false" ht="15" hidden="false" customHeight="false" outlineLevel="0" collapsed="false">
      <c r="A14" s="7" t="n">
        <v>46283</v>
      </c>
      <c r="B14" s="8" t="s">
        <v>26</v>
      </c>
      <c r="C14" s="8" t="s">
        <v>27</v>
      </c>
      <c r="D14" s="9" t="n">
        <v>7400</v>
      </c>
      <c r="E14" s="9" t="n">
        <v>0</v>
      </c>
      <c r="F14" s="9" t="n">
        <f aca="false">IF(D14="","",D14-E14)</f>
        <v>7400</v>
      </c>
      <c r="G14" s="8" t="str">
        <f aca="false">IF(D14="","",IF(F14&lt;=0,"Paid",IF(E14&gt;0,"Part Paid","Pending")))</f>
        <v>Pending</v>
      </c>
    </row>
    <row r="15" customFormat="false" ht="15" hidden="false" customHeight="false" outlineLevel="0" collapsed="false">
      <c r="A15" s="7" t="n">
        <v>46287</v>
      </c>
      <c r="B15" s="8" t="s">
        <v>28</v>
      </c>
      <c r="C15" s="8" t="s">
        <v>29</v>
      </c>
      <c r="D15" s="9" t="n">
        <v>36000</v>
      </c>
      <c r="E15" s="9" t="n">
        <v>36000</v>
      </c>
      <c r="F15" s="9" t="n">
        <f aca="false">IF(D15="","",D15-E15)</f>
        <v>0</v>
      </c>
      <c r="G15" s="8" t="str">
        <f aca="false">IF(D15="","",IF(F15&lt;=0,"Paid",IF(E15&gt;0,"Part Paid","Pending")))</f>
        <v>Paid</v>
      </c>
    </row>
    <row r="16" customFormat="false" ht="15" hidden="false" customHeight="false" outlineLevel="0" collapsed="false">
      <c r="A16" s="7"/>
      <c r="B16" s="8"/>
      <c r="C16" s="8"/>
      <c r="D16" s="9"/>
      <c r="E16" s="9"/>
      <c r="F16" s="9" t="str">
        <f aca="false">IF(D16="","",D16-E16)</f>
        <v/>
      </c>
      <c r="G16" s="8" t="str">
        <f aca="false">IF(D16="","",IF(F16&lt;=0,"Paid",IF(E16&gt;0,"Part Paid","Pending")))</f>
        <v/>
      </c>
    </row>
    <row r="17" customFormat="false" ht="15" hidden="false" customHeight="false" outlineLevel="0" collapsed="false">
      <c r="A17" s="7"/>
      <c r="B17" s="8"/>
      <c r="C17" s="8"/>
      <c r="D17" s="9"/>
      <c r="E17" s="9"/>
      <c r="F17" s="9" t="str">
        <f aca="false">IF(D17="","",D17-E17)</f>
        <v/>
      </c>
      <c r="G17" s="8" t="str">
        <f aca="false">IF(D17="","",IF(F17&lt;=0,"Paid",IF(E17&gt;0,"Part Paid","Pending")))</f>
        <v/>
      </c>
    </row>
    <row r="18" customFormat="false" ht="15" hidden="false" customHeight="false" outlineLevel="0" collapsed="false">
      <c r="A18" s="7"/>
      <c r="B18" s="8"/>
      <c r="C18" s="8"/>
      <c r="D18" s="9"/>
      <c r="E18" s="9"/>
      <c r="F18" s="9" t="str">
        <f aca="false">IF(D18="","",D18-E18)</f>
        <v/>
      </c>
      <c r="G18" s="8" t="str">
        <f aca="false">IF(D18="","",IF(F18&lt;=0,"Paid",IF(E18&gt;0,"Part Paid","Pending")))</f>
        <v/>
      </c>
    </row>
    <row r="19" customFormat="false" ht="15" hidden="false" customHeight="false" outlineLevel="0" collapsed="false">
      <c r="A19" s="7"/>
      <c r="B19" s="8"/>
      <c r="C19" s="8"/>
      <c r="D19" s="9"/>
      <c r="E19" s="9"/>
      <c r="F19" s="9" t="str">
        <f aca="false">IF(D19="","",D19-E19)</f>
        <v/>
      </c>
      <c r="G19" s="8" t="str">
        <f aca="false">IF(D19="","",IF(F19&lt;=0,"Paid",IF(E19&gt;0,"Part Paid","Pending")))</f>
        <v/>
      </c>
    </row>
    <row r="20" customFormat="false" ht="15" hidden="false" customHeight="false" outlineLevel="0" collapsed="false">
      <c r="A20" s="7"/>
      <c r="B20" s="8"/>
      <c r="C20" s="8"/>
      <c r="D20" s="9"/>
      <c r="E20" s="9"/>
      <c r="F20" s="9" t="str">
        <f aca="false">IF(D20="","",D20-E20)</f>
        <v/>
      </c>
      <c r="G20" s="8" t="str">
        <f aca="false">IF(D20="","",IF(F20&lt;=0,"Paid",IF(E20&gt;0,"Part Paid","Pending")))</f>
        <v/>
      </c>
    </row>
    <row r="21" customFormat="false" ht="15" hidden="false" customHeight="false" outlineLevel="0" collapsed="false">
      <c r="A21" s="7"/>
      <c r="B21" s="8"/>
      <c r="C21" s="8"/>
      <c r="D21" s="9"/>
      <c r="E21" s="9"/>
      <c r="F21" s="9" t="str">
        <f aca="false">IF(D21="","",D21-E21)</f>
        <v/>
      </c>
      <c r="G21" s="8" t="str">
        <f aca="false">IF(D21="","",IF(F21&lt;=0,"Paid",IF(E21&gt;0,"Part Paid","Pending")))</f>
        <v/>
      </c>
    </row>
    <row r="22" customFormat="false" ht="15" hidden="false" customHeight="false" outlineLevel="0" collapsed="false">
      <c r="A22" s="7"/>
      <c r="B22" s="8"/>
      <c r="C22" s="8"/>
      <c r="D22" s="9"/>
      <c r="E22" s="9"/>
      <c r="F22" s="9" t="str">
        <f aca="false">IF(D22="","",D22-E22)</f>
        <v/>
      </c>
      <c r="G22" s="8" t="str">
        <f aca="false">IF(D22="","",IF(F22&lt;=0,"Paid",IF(E22&gt;0,"Part Paid","Pending")))</f>
        <v/>
      </c>
    </row>
    <row r="23" customFormat="false" ht="15" hidden="false" customHeight="false" outlineLevel="0" collapsed="false">
      <c r="A23" s="7"/>
      <c r="B23" s="8"/>
      <c r="C23" s="8"/>
      <c r="D23" s="9"/>
      <c r="E23" s="9"/>
      <c r="F23" s="9" t="str">
        <f aca="false">IF(D23="","",D23-E23)</f>
        <v/>
      </c>
      <c r="G23" s="8" t="str">
        <f aca="false">IF(D23="","",IF(F23&lt;=0,"Paid",IF(E23&gt;0,"Part Paid","Pending")))</f>
        <v/>
      </c>
    </row>
    <row r="24" customFormat="false" ht="15" hidden="false" customHeight="false" outlineLevel="0" collapsed="false">
      <c r="A24" s="7"/>
      <c r="B24" s="8"/>
      <c r="C24" s="8"/>
      <c r="D24" s="9"/>
      <c r="E24" s="9"/>
      <c r="F24" s="9" t="str">
        <f aca="false">IF(D24="","",D24-E24)</f>
        <v/>
      </c>
      <c r="G24" s="8" t="str">
        <f aca="false">IF(D24="","",IF(F24&lt;=0,"Paid",IF(E24&gt;0,"Part Paid","Pending")))</f>
        <v/>
      </c>
    </row>
    <row r="25" customFormat="false" ht="15" hidden="false" customHeight="false" outlineLevel="0" collapsed="false">
      <c r="A25" s="7"/>
      <c r="B25" s="8"/>
      <c r="C25" s="8"/>
      <c r="D25" s="9"/>
      <c r="E25" s="9"/>
      <c r="F25" s="9" t="str">
        <f aca="false">IF(D25="","",D25-E25)</f>
        <v/>
      </c>
      <c r="G25" s="8" t="str">
        <f aca="false">IF(D25="","",IF(F25&lt;=0,"Paid",IF(E25&gt;0,"Part Paid","Pending")))</f>
        <v/>
      </c>
    </row>
    <row r="26" customFormat="false" ht="15" hidden="false" customHeight="false" outlineLevel="0" collapsed="false">
      <c r="A26" s="7"/>
      <c r="B26" s="8"/>
      <c r="C26" s="8"/>
      <c r="D26" s="9"/>
      <c r="E26" s="9"/>
      <c r="F26" s="9" t="str">
        <f aca="false">IF(D26="","",D26-E26)</f>
        <v/>
      </c>
      <c r="G26" s="8" t="str">
        <f aca="false">IF(D26="","",IF(F26&lt;=0,"Paid",IF(E26&gt;0,"Part Paid","Pending")))</f>
        <v/>
      </c>
    </row>
    <row r="27" customFormat="false" ht="15" hidden="false" customHeight="false" outlineLevel="0" collapsed="false">
      <c r="A27" s="7"/>
      <c r="B27" s="8"/>
      <c r="C27" s="8"/>
      <c r="D27" s="9"/>
      <c r="E27" s="9"/>
      <c r="F27" s="9" t="str">
        <f aca="false">IF(D27="","",D27-E27)</f>
        <v/>
      </c>
      <c r="G27" s="8" t="str">
        <f aca="false">IF(D27="","",IF(F27&lt;=0,"Paid",IF(E27&gt;0,"Part Paid","Pending")))</f>
        <v/>
      </c>
    </row>
    <row r="28" customFormat="false" ht="15" hidden="false" customHeight="false" outlineLevel="0" collapsed="false">
      <c r="A28" s="7"/>
      <c r="B28" s="8"/>
      <c r="C28" s="8"/>
      <c r="D28" s="9"/>
      <c r="E28" s="9"/>
      <c r="F28" s="9" t="str">
        <f aca="false">IF(D28="","",D28-E28)</f>
        <v/>
      </c>
      <c r="G28" s="8" t="str">
        <f aca="false">IF(D28="","",IF(F28&lt;=0,"Paid",IF(E28&gt;0,"Part Paid","Pending")))</f>
        <v/>
      </c>
    </row>
    <row r="29" customFormat="false" ht="15" hidden="false" customHeight="false" outlineLevel="0" collapsed="false">
      <c r="A29" s="7"/>
      <c r="B29" s="8"/>
      <c r="C29" s="8"/>
      <c r="D29" s="9"/>
      <c r="E29" s="9"/>
      <c r="F29" s="9" t="str">
        <f aca="false">IF(D29="","",D29-E29)</f>
        <v/>
      </c>
      <c r="G29" s="8" t="str">
        <f aca="false">IF(D29="","",IF(F29&lt;=0,"Paid",IF(E29&gt;0,"Part Paid","Pending")))</f>
        <v/>
      </c>
    </row>
    <row r="30" customFormat="false" ht="15" hidden="false" customHeight="false" outlineLevel="0" collapsed="false">
      <c r="A30" s="7"/>
      <c r="B30" s="8"/>
      <c r="C30" s="8"/>
      <c r="D30" s="9"/>
      <c r="E30" s="9"/>
      <c r="F30" s="9" t="str">
        <f aca="false">IF(D30="","",D30-E30)</f>
        <v/>
      </c>
      <c r="G30" s="8" t="str">
        <f aca="false">IF(D30="","",IF(F30&lt;=0,"Paid",IF(E30&gt;0,"Part Paid","Pending")))</f>
        <v/>
      </c>
    </row>
    <row r="31" customFormat="false" ht="15" hidden="false" customHeight="false" outlineLevel="0" collapsed="false">
      <c r="A31" s="7"/>
      <c r="B31" s="8"/>
      <c r="C31" s="8"/>
      <c r="D31" s="9"/>
      <c r="E31" s="9"/>
      <c r="F31" s="9" t="str">
        <f aca="false">IF(D31="","",D31-E31)</f>
        <v/>
      </c>
      <c r="G31" s="8" t="str">
        <f aca="false">IF(D31="","",IF(F31&lt;=0,"Paid",IF(E31&gt;0,"Part Paid","Pending")))</f>
        <v/>
      </c>
    </row>
    <row r="32" customFormat="false" ht="15" hidden="false" customHeight="false" outlineLevel="0" collapsed="false">
      <c r="A32" s="7"/>
      <c r="B32" s="8"/>
      <c r="C32" s="8"/>
      <c r="D32" s="9"/>
      <c r="E32" s="9"/>
      <c r="F32" s="9" t="str">
        <f aca="false">IF(D32="","",D32-E32)</f>
        <v/>
      </c>
      <c r="G32" s="8" t="str">
        <f aca="false">IF(D32="","",IF(F32&lt;=0,"Paid",IF(E32&gt;0,"Part Paid","Pending")))</f>
        <v/>
      </c>
    </row>
    <row r="33" customFormat="false" ht="15" hidden="false" customHeight="false" outlineLevel="0" collapsed="false">
      <c r="A33" s="7"/>
      <c r="B33" s="8"/>
      <c r="C33" s="8"/>
      <c r="D33" s="9"/>
      <c r="E33" s="9"/>
      <c r="F33" s="9" t="str">
        <f aca="false">IF(D33="","",D33-E33)</f>
        <v/>
      </c>
      <c r="G33" s="8" t="str">
        <f aca="false">IF(D33="","",IF(F33&lt;=0,"Paid",IF(E33&gt;0,"Part Paid","Pending")))</f>
        <v/>
      </c>
    </row>
    <row r="34" customFormat="false" ht="15" hidden="false" customHeight="false" outlineLevel="0" collapsed="false">
      <c r="A34" s="7"/>
      <c r="B34" s="8"/>
      <c r="C34" s="8"/>
      <c r="D34" s="9"/>
      <c r="E34" s="9"/>
      <c r="F34" s="9" t="str">
        <f aca="false">IF(D34="","",D34-E34)</f>
        <v/>
      </c>
      <c r="G34" s="8" t="str">
        <f aca="false">IF(D34="","",IF(F34&lt;=0,"Paid",IF(E34&gt;0,"Part Paid","Pending")))</f>
        <v/>
      </c>
    </row>
    <row r="35" customFormat="false" ht="15" hidden="false" customHeight="false" outlineLevel="0" collapsed="false">
      <c r="A35" s="7"/>
      <c r="B35" s="8"/>
      <c r="C35" s="8"/>
      <c r="D35" s="9"/>
      <c r="E35" s="9"/>
      <c r="F35" s="9" t="str">
        <f aca="false">IF(D35="","",D35-E35)</f>
        <v/>
      </c>
      <c r="G35" s="8" t="str">
        <f aca="false">IF(D35="","",IF(F35&lt;=0,"Paid",IF(E35&gt;0,"Part Paid","Pending")))</f>
        <v/>
      </c>
    </row>
    <row r="36" customFormat="false" ht="15" hidden="false" customHeight="false" outlineLevel="0" collapsed="false">
      <c r="A36" s="7"/>
      <c r="B36" s="8"/>
      <c r="C36" s="8"/>
      <c r="D36" s="9"/>
      <c r="E36" s="9"/>
      <c r="F36" s="9" t="str">
        <f aca="false">IF(D36="","",D36-E36)</f>
        <v/>
      </c>
      <c r="G36" s="8" t="str">
        <f aca="false">IF(D36="","",IF(F36&lt;=0,"Paid",IF(E36&gt;0,"Part Paid","Pending")))</f>
        <v/>
      </c>
    </row>
    <row r="37" customFormat="false" ht="15" hidden="false" customHeight="false" outlineLevel="0" collapsed="false">
      <c r="A37" s="7"/>
      <c r="B37" s="8"/>
      <c r="C37" s="8"/>
      <c r="D37" s="9"/>
      <c r="E37" s="9"/>
      <c r="F37" s="9" t="str">
        <f aca="false">IF(D37="","",D37-E37)</f>
        <v/>
      </c>
      <c r="G37" s="8" t="str">
        <f aca="false">IF(D37="","",IF(F37&lt;=0,"Paid",IF(E37&gt;0,"Part Paid","Pending")))</f>
        <v/>
      </c>
    </row>
    <row r="38" customFormat="false" ht="15" hidden="false" customHeight="false" outlineLevel="0" collapsed="false">
      <c r="A38" s="7"/>
      <c r="B38" s="8"/>
      <c r="C38" s="8"/>
      <c r="D38" s="9"/>
      <c r="E38" s="9"/>
      <c r="F38" s="9" t="str">
        <f aca="false">IF(D38="","",D38-E38)</f>
        <v/>
      </c>
      <c r="G38" s="8" t="str">
        <f aca="false">IF(D38="","",IF(F38&lt;=0,"Paid",IF(E38&gt;0,"Part Paid","Pending")))</f>
        <v/>
      </c>
    </row>
    <row r="39" customFormat="false" ht="15" hidden="false" customHeight="false" outlineLevel="0" collapsed="false">
      <c r="A39" s="7"/>
      <c r="B39" s="8"/>
      <c r="C39" s="8"/>
      <c r="D39" s="9"/>
      <c r="E39" s="9"/>
      <c r="F39" s="9" t="str">
        <f aca="false">IF(D39="","",D39-E39)</f>
        <v/>
      </c>
      <c r="G39" s="8" t="str">
        <f aca="false">IF(D39="","",IF(F39&lt;=0,"Paid",IF(E39&gt;0,"Part Paid","Pending")))</f>
        <v/>
      </c>
    </row>
    <row r="40" customFormat="false" ht="15" hidden="false" customHeight="false" outlineLevel="0" collapsed="false">
      <c r="A40" s="7"/>
      <c r="B40" s="8"/>
      <c r="C40" s="8"/>
      <c r="D40" s="9"/>
      <c r="E40" s="9"/>
      <c r="F40" s="9" t="str">
        <f aca="false">IF(D40="","",D40-E40)</f>
        <v/>
      </c>
      <c r="G40" s="8" t="str">
        <f aca="false">IF(D40="","",IF(F40&lt;=0,"Paid",IF(E40&gt;0,"Part Paid","Pending")))</f>
        <v/>
      </c>
    </row>
    <row r="41" customFormat="false" ht="15" hidden="false" customHeight="false" outlineLevel="0" collapsed="false">
      <c r="A41" s="7"/>
      <c r="B41" s="8"/>
      <c r="C41" s="8"/>
      <c r="D41" s="9"/>
      <c r="E41" s="9"/>
      <c r="F41" s="9" t="str">
        <f aca="false">IF(D41="","",D41-E41)</f>
        <v/>
      </c>
      <c r="G41" s="8" t="str">
        <f aca="false">IF(D41="","",IF(F41&lt;=0,"Paid",IF(E41&gt;0,"Part Paid","Pending")))</f>
        <v/>
      </c>
    </row>
    <row r="42" customFormat="false" ht="15" hidden="false" customHeight="false" outlineLevel="0" collapsed="false">
      <c r="A42" s="7"/>
      <c r="B42" s="8"/>
      <c r="C42" s="8"/>
      <c r="D42" s="9"/>
      <c r="E42" s="9"/>
      <c r="F42" s="9" t="str">
        <f aca="false">IF(D42="","",D42-E42)</f>
        <v/>
      </c>
      <c r="G42" s="8" t="str">
        <f aca="false">IF(D42="","",IF(F42&lt;=0,"Paid",IF(E42&gt;0,"Part Paid","Pending")))</f>
        <v/>
      </c>
    </row>
    <row r="43" customFormat="false" ht="15" hidden="false" customHeight="false" outlineLevel="0" collapsed="false">
      <c r="A43" s="7"/>
      <c r="B43" s="8"/>
      <c r="C43" s="8"/>
      <c r="D43" s="9"/>
      <c r="E43" s="9"/>
      <c r="F43" s="9" t="str">
        <f aca="false">IF(D43="","",D43-E43)</f>
        <v/>
      </c>
      <c r="G43" s="8" t="str">
        <f aca="false">IF(D43="","",IF(F43&lt;=0,"Paid",IF(E43&gt;0,"Part Paid","Pending")))</f>
        <v/>
      </c>
    </row>
    <row r="44" customFormat="false" ht="15" hidden="false" customHeight="false" outlineLevel="0" collapsed="false">
      <c r="A44" s="7"/>
      <c r="B44" s="8"/>
      <c r="C44" s="8"/>
      <c r="D44" s="9"/>
      <c r="E44" s="9"/>
      <c r="F44" s="9" t="str">
        <f aca="false">IF(D44="","",D44-E44)</f>
        <v/>
      </c>
      <c r="G44" s="8" t="str">
        <f aca="false">IF(D44="","",IF(F44&lt;=0,"Paid",IF(E44&gt;0,"Part Paid","Pending")))</f>
        <v/>
      </c>
    </row>
    <row r="45" customFormat="false" ht="15" hidden="false" customHeight="false" outlineLevel="0" collapsed="false">
      <c r="A45" s="7"/>
      <c r="B45" s="8"/>
      <c r="C45" s="8"/>
      <c r="D45" s="9"/>
      <c r="E45" s="9"/>
      <c r="F45" s="9" t="str">
        <f aca="false">IF(D45="","",D45-E45)</f>
        <v/>
      </c>
      <c r="G45" s="8" t="str">
        <f aca="false">IF(D45="","",IF(F45&lt;=0,"Paid",IF(E45&gt;0,"Part Paid","Pending")))</f>
        <v/>
      </c>
    </row>
    <row r="46" customFormat="false" ht="15" hidden="false" customHeight="false" outlineLevel="0" collapsed="false">
      <c r="A46" s="7"/>
      <c r="B46" s="8"/>
      <c r="C46" s="8"/>
      <c r="D46" s="9"/>
      <c r="E46" s="9"/>
      <c r="F46" s="9" t="str">
        <f aca="false">IF(D46="","",D46-E46)</f>
        <v/>
      </c>
      <c r="G46" s="8" t="str">
        <f aca="false">IF(D46="","",IF(F46&lt;=0,"Paid",IF(E46&gt;0,"Part Paid","Pending")))</f>
        <v/>
      </c>
    </row>
    <row r="47" customFormat="false" ht="15" hidden="false" customHeight="false" outlineLevel="0" collapsed="false">
      <c r="A47" s="7"/>
      <c r="B47" s="8"/>
      <c r="C47" s="8"/>
      <c r="D47" s="9"/>
      <c r="E47" s="9"/>
      <c r="F47" s="9" t="str">
        <f aca="false">IF(D47="","",D47-E47)</f>
        <v/>
      </c>
      <c r="G47" s="8" t="str">
        <f aca="false">IF(D47="","",IF(F47&lt;=0,"Paid",IF(E47&gt;0,"Part Paid","Pending")))</f>
        <v/>
      </c>
    </row>
    <row r="48" customFormat="false" ht="15" hidden="false" customHeight="false" outlineLevel="0" collapsed="false">
      <c r="A48" s="7"/>
      <c r="B48" s="8"/>
      <c r="C48" s="8"/>
      <c r="D48" s="9"/>
      <c r="E48" s="9"/>
      <c r="F48" s="9" t="str">
        <f aca="false">IF(D48="","",D48-E48)</f>
        <v/>
      </c>
      <c r="G48" s="8" t="str">
        <f aca="false">IF(D48="","",IF(F48&lt;=0,"Paid",IF(E48&gt;0,"Part Paid","Pending")))</f>
        <v/>
      </c>
    </row>
    <row r="49" customFormat="false" ht="15" hidden="false" customHeight="false" outlineLevel="0" collapsed="false">
      <c r="A49" s="7"/>
      <c r="B49" s="8"/>
      <c r="C49" s="8"/>
      <c r="D49" s="9"/>
      <c r="E49" s="9"/>
      <c r="F49" s="9" t="str">
        <f aca="false">IF(D49="","",D49-E49)</f>
        <v/>
      </c>
      <c r="G49" s="8" t="str">
        <f aca="false">IF(D49="","",IF(F49&lt;=0,"Paid",IF(E49&gt;0,"Part Paid","Pending")))</f>
        <v/>
      </c>
    </row>
    <row r="50" customFormat="false" ht="15" hidden="false" customHeight="false" outlineLevel="0" collapsed="false">
      <c r="A50" s="7"/>
      <c r="B50" s="8"/>
      <c r="C50" s="8"/>
      <c r="D50" s="9"/>
      <c r="E50" s="9"/>
      <c r="F50" s="9" t="str">
        <f aca="false">IF(D50="","",D50-E50)</f>
        <v/>
      </c>
      <c r="G50" s="8" t="str">
        <f aca="false">IF(D50="","",IF(F50&lt;=0,"Paid",IF(E50&gt;0,"Part Paid","Pending")))</f>
        <v/>
      </c>
    </row>
    <row r="51" customFormat="false" ht="15" hidden="false" customHeight="false" outlineLevel="0" collapsed="false">
      <c r="A51" s="7"/>
      <c r="B51" s="8"/>
      <c r="C51" s="8"/>
      <c r="D51" s="9"/>
      <c r="E51" s="9"/>
      <c r="F51" s="9" t="str">
        <f aca="false">IF(D51="","",D51-E51)</f>
        <v/>
      </c>
      <c r="G51" s="8" t="str">
        <f aca="false">IF(D51="","",IF(F51&lt;=0,"Paid",IF(E51&gt;0,"Part Paid","Pending")))</f>
        <v/>
      </c>
    </row>
    <row r="52" customFormat="false" ht="15" hidden="false" customHeight="false" outlineLevel="0" collapsed="false">
      <c r="A52" s="7"/>
      <c r="B52" s="8"/>
      <c r="C52" s="8"/>
      <c r="D52" s="9"/>
      <c r="E52" s="9"/>
      <c r="F52" s="9" t="str">
        <f aca="false">IF(D52="","",D52-E52)</f>
        <v/>
      </c>
      <c r="G52" s="8" t="str">
        <f aca="false">IF(D52="","",IF(F52&lt;=0,"Paid",IF(E52&gt;0,"Part Paid","Pending")))</f>
        <v/>
      </c>
    </row>
    <row r="53" customFormat="false" ht="15" hidden="false" customHeight="false" outlineLevel="0" collapsed="false">
      <c r="A53" s="7"/>
      <c r="B53" s="8"/>
      <c r="C53" s="8"/>
      <c r="D53" s="9"/>
      <c r="E53" s="9"/>
      <c r="F53" s="9" t="str">
        <f aca="false">IF(D53="","",D53-E53)</f>
        <v/>
      </c>
      <c r="G53" s="8" t="str">
        <f aca="false">IF(D53="","",IF(F53&lt;=0,"Paid",IF(E53&gt;0,"Part Paid","Pending")))</f>
        <v/>
      </c>
    </row>
    <row r="54" customFormat="false" ht="15" hidden="false" customHeight="false" outlineLevel="0" collapsed="false">
      <c r="A54" s="7"/>
      <c r="B54" s="8"/>
      <c r="C54" s="8"/>
      <c r="D54" s="9"/>
      <c r="E54" s="9"/>
      <c r="F54" s="9" t="str">
        <f aca="false">IF(D54="","",D54-E54)</f>
        <v/>
      </c>
      <c r="G54" s="8" t="str">
        <f aca="false">IF(D54="","",IF(F54&lt;=0,"Paid",IF(E54&gt;0,"Part Paid","Pending")))</f>
        <v/>
      </c>
    </row>
    <row r="55" customFormat="false" ht="15" hidden="false" customHeight="false" outlineLevel="0" collapsed="false">
      <c r="A55" s="7"/>
      <c r="B55" s="8"/>
      <c r="C55" s="8"/>
      <c r="D55" s="9"/>
      <c r="E55" s="9"/>
      <c r="F55" s="9" t="str">
        <f aca="false">IF(D55="","",D55-E55)</f>
        <v/>
      </c>
      <c r="G55" s="8" t="str">
        <f aca="false">IF(D55="","",IF(F55&lt;=0,"Paid",IF(E55&gt;0,"Part Paid","Pending")))</f>
        <v/>
      </c>
    </row>
    <row r="56" customFormat="false" ht="15" hidden="false" customHeight="false" outlineLevel="0" collapsed="false">
      <c r="A56" s="7"/>
      <c r="B56" s="8"/>
      <c r="C56" s="8"/>
      <c r="D56" s="9"/>
      <c r="E56" s="9"/>
      <c r="F56" s="9" t="str">
        <f aca="false">IF(D56="","",D56-E56)</f>
        <v/>
      </c>
      <c r="G56" s="8" t="str">
        <f aca="false">IF(D56="","",IF(F56&lt;=0,"Paid",IF(E56&gt;0,"Part Paid","Pending")))</f>
        <v/>
      </c>
    </row>
    <row r="57" customFormat="false" ht="15" hidden="false" customHeight="false" outlineLevel="0" collapsed="false">
      <c r="A57" s="7"/>
      <c r="B57" s="8"/>
      <c r="C57" s="8"/>
      <c r="D57" s="9"/>
      <c r="E57" s="9"/>
      <c r="F57" s="9" t="str">
        <f aca="false">IF(D57="","",D57-E57)</f>
        <v/>
      </c>
      <c r="G57" s="8" t="str">
        <f aca="false">IF(D57="","",IF(F57&lt;=0,"Paid",IF(E57&gt;0,"Part Paid","Pending")))</f>
        <v/>
      </c>
    </row>
    <row r="58" customFormat="false" ht="15" hidden="false" customHeight="false" outlineLevel="0" collapsed="false">
      <c r="A58" s="7"/>
      <c r="B58" s="8"/>
      <c r="C58" s="8"/>
      <c r="D58" s="9"/>
      <c r="E58" s="9"/>
      <c r="F58" s="9" t="str">
        <f aca="false">IF(D58="","",D58-E58)</f>
        <v/>
      </c>
      <c r="G58" s="8" t="str">
        <f aca="false">IF(D58="","",IF(F58&lt;=0,"Paid",IF(E58&gt;0,"Part Paid","Pending")))</f>
        <v/>
      </c>
    </row>
    <row r="59" customFormat="false" ht="15" hidden="false" customHeight="false" outlineLevel="0" collapsed="false">
      <c r="A59" s="7"/>
      <c r="B59" s="8"/>
      <c r="C59" s="8"/>
      <c r="D59" s="9"/>
      <c r="E59" s="9"/>
      <c r="F59" s="9" t="str">
        <f aca="false">IF(D59="","",D59-E59)</f>
        <v/>
      </c>
      <c r="G59" s="8" t="str">
        <f aca="false">IF(D59="","",IF(F59&lt;=0,"Paid",IF(E59&gt;0,"Part Paid","Pending")))</f>
        <v/>
      </c>
    </row>
    <row r="60" customFormat="false" ht="15" hidden="false" customHeight="false" outlineLevel="0" collapsed="false">
      <c r="A60" s="7"/>
      <c r="B60" s="8"/>
      <c r="C60" s="8"/>
      <c r="D60" s="9"/>
      <c r="E60" s="9"/>
      <c r="F60" s="9" t="str">
        <f aca="false">IF(D60="","",D60-E60)</f>
        <v/>
      </c>
      <c r="G60" s="8" t="str">
        <f aca="false">IF(D60="","",IF(F60&lt;=0,"Paid",IF(E60&gt;0,"Part Paid","Pending")))</f>
        <v/>
      </c>
    </row>
    <row r="61" customFormat="false" ht="15" hidden="false" customHeight="false" outlineLevel="0" collapsed="false">
      <c r="A61" s="7"/>
      <c r="B61" s="8"/>
      <c r="C61" s="8"/>
      <c r="D61" s="9"/>
      <c r="E61" s="9"/>
      <c r="F61" s="9" t="str">
        <f aca="false">IF(D61="","",D61-E61)</f>
        <v/>
      </c>
      <c r="G61" s="8" t="str">
        <f aca="false">IF(D61="","",IF(F61&lt;=0,"Paid",IF(E61&gt;0,"Part Paid","Pending")))</f>
        <v/>
      </c>
    </row>
    <row r="62" customFormat="false" ht="15" hidden="false" customHeight="false" outlineLevel="0" collapsed="false">
      <c r="A62" s="7"/>
      <c r="B62" s="8"/>
      <c r="C62" s="8"/>
      <c r="D62" s="9"/>
      <c r="E62" s="9"/>
      <c r="F62" s="9" t="str">
        <f aca="false">IF(D62="","",D62-E62)</f>
        <v/>
      </c>
      <c r="G62" s="8" t="str">
        <f aca="false">IF(D62="","",IF(F62&lt;=0,"Paid",IF(E62&gt;0,"Part Paid","Pending")))</f>
        <v/>
      </c>
    </row>
    <row r="63" customFormat="false" ht="15" hidden="false" customHeight="false" outlineLevel="0" collapsed="false">
      <c r="A63" s="7"/>
      <c r="B63" s="8"/>
      <c r="C63" s="8"/>
      <c r="D63" s="9"/>
      <c r="E63" s="9"/>
      <c r="F63" s="9" t="str">
        <f aca="false">IF(D63="","",D63-E63)</f>
        <v/>
      </c>
      <c r="G63" s="8" t="str">
        <f aca="false">IF(D63="","",IF(F63&lt;=0,"Paid",IF(E63&gt;0,"Part Paid","Pending")))</f>
        <v/>
      </c>
    </row>
    <row r="64" customFormat="false" ht="15" hidden="false" customHeight="false" outlineLevel="0" collapsed="false">
      <c r="A64" s="7"/>
      <c r="B64" s="8"/>
      <c r="C64" s="8"/>
      <c r="D64" s="9"/>
      <c r="E64" s="9"/>
      <c r="F64" s="9" t="str">
        <f aca="false">IF(D64="","",D64-E64)</f>
        <v/>
      </c>
      <c r="G64" s="8" t="str">
        <f aca="false">IF(D64="","",IF(F64&lt;=0,"Paid",IF(E64&gt;0,"Part Paid","Pending")))</f>
        <v/>
      </c>
    </row>
    <row r="65" customFormat="false" ht="15" hidden="false" customHeight="false" outlineLevel="0" collapsed="false">
      <c r="A65" s="7"/>
      <c r="B65" s="8"/>
      <c r="C65" s="8"/>
      <c r="D65" s="9"/>
      <c r="E65" s="9"/>
      <c r="F65" s="9" t="str">
        <f aca="false">IF(D65="","",D65-E65)</f>
        <v/>
      </c>
      <c r="G65" s="8" t="str">
        <f aca="false">IF(D65="","",IF(F65&lt;=0,"Paid",IF(E65&gt;0,"Part Paid","Pending")))</f>
        <v/>
      </c>
    </row>
    <row r="66" customFormat="false" ht="15" hidden="false" customHeight="false" outlineLevel="0" collapsed="false">
      <c r="A66" s="7"/>
      <c r="B66" s="8"/>
      <c r="C66" s="8"/>
      <c r="D66" s="9"/>
      <c r="E66" s="9"/>
      <c r="F66" s="9" t="str">
        <f aca="false">IF(D66="","",D66-E66)</f>
        <v/>
      </c>
      <c r="G66" s="8" t="str">
        <f aca="false">IF(D66="","",IF(F66&lt;=0,"Paid",IF(E66&gt;0,"Part Paid","Pending")))</f>
        <v/>
      </c>
    </row>
    <row r="67" customFormat="false" ht="15" hidden="false" customHeight="false" outlineLevel="0" collapsed="false">
      <c r="A67" s="7"/>
      <c r="B67" s="8"/>
      <c r="C67" s="8"/>
      <c r="D67" s="9"/>
      <c r="E67" s="9"/>
      <c r="F67" s="9" t="str">
        <f aca="false">IF(D67="","",D67-E67)</f>
        <v/>
      </c>
      <c r="G67" s="8" t="str">
        <f aca="false">IF(D67="","",IF(F67&lt;=0,"Paid",IF(E67&gt;0,"Part Paid","Pending")))</f>
        <v/>
      </c>
    </row>
    <row r="68" customFormat="false" ht="15" hidden="false" customHeight="false" outlineLevel="0" collapsed="false">
      <c r="A68" s="7"/>
      <c r="B68" s="8"/>
      <c r="C68" s="8"/>
      <c r="D68" s="9"/>
      <c r="E68" s="9"/>
      <c r="F68" s="9" t="str">
        <f aca="false">IF(D68="","",D68-E68)</f>
        <v/>
      </c>
      <c r="G68" s="8" t="str">
        <f aca="false">IF(D68="","",IF(F68&lt;=0,"Paid",IF(E68&gt;0,"Part Paid","Pending")))</f>
        <v/>
      </c>
    </row>
    <row r="69" customFormat="false" ht="15" hidden="false" customHeight="false" outlineLevel="0" collapsed="false">
      <c r="A69" s="7"/>
      <c r="B69" s="8"/>
      <c r="C69" s="8"/>
      <c r="D69" s="9"/>
      <c r="E69" s="9"/>
      <c r="F69" s="9" t="str">
        <f aca="false">IF(D69="","",D69-E69)</f>
        <v/>
      </c>
      <c r="G69" s="8" t="str">
        <f aca="false">IF(D69="","",IF(F69&lt;=0,"Paid",IF(E69&gt;0,"Part Paid","Pending")))</f>
        <v/>
      </c>
    </row>
    <row r="70" customFormat="false" ht="15" hidden="false" customHeight="false" outlineLevel="0" collapsed="false">
      <c r="A70" s="7"/>
      <c r="B70" s="8"/>
      <c r="C70" s="8"/>
      <c r="D70" s="9"/>
      <c r="E70" s="9"/>
      <c r="F70" s="9" t="str">
        <f aca="false">IF(D70="","",D70-E70)</f>
        <v/>
      </c>
      <c r="G70" s="8" t="str">
        <f aca="false">IF(D70="","",IF(F70&lt;=0,"Paid",IF(E70&gt;0,"Part Paid","Pending")))</f>
        <v/>
      </c>
    </row>
    <row r="71" customFormat="false" ht="15" hidden="false" customHeight="false" outlineLevel="0" collapsed="false">
      <c r="A71" s="7"/>
      <c r="B71" s="8"/>
      <c r="C71" s="8"/>
      <c r="D71" s="9"/>
      <c r="E71" s="9"/>
      <c r="F71" s="9" t="str">
        <f aca="false">IF(D71="","",D71-E71)</f>
        <v/>
      </c>
      <c r="G71" s="8" t="str">
        <f aca="false">IF(D71="","",IF(F71&lt;=0,"Paid",IF(E71&gt;0,"Part Paid","Pending")))</f>
        <v/>
      </c>
    </row>
    <row r="72" customFormat="false" ht="15" hidden="false" customHeight="false" outlineLevel="0" collapsed="false">
      <c r="A72" s="7"/>
      <c r="B72" s="8"/>
      <c r="C72" s="8"/>
      <c r="D72" s="9"/>
      <c r="E72" s="9"/>
      <c r="F72" s="9" t="str">
        <f aca="false">IF(D72="","",D72-E72)</f>
        <v/>
      </c>
      <c r="G72" s="8" t="str">
        <f aca="false">IF(D72="","",IF(F72&lt;=0,"Paid",IF(E72&gt;0,"Part Paid","Pending")))</f>
        <v/>
      </c>
    </row>
    <row r="73" customFormat="false" ht="15" hidden="false" customHeight="false" outlineLevel="0" collapsed="false">
      <c r="A73" s="7"/>
      <c r="B73" s="8"/>
      <c r="C73" s="8"/>
      <c r="D73" s="9"/>
      <c r="E73" s="9"/>
      <c r="F73" s="9" t="str">
        <f aca="false">IF(D73="","",D73-E73)</f>
        <v/>
      </c>
      <c r="G73" s="8" t="str">
        <f aca="false">IF(D73="","",IF(F73&lt;=0,"Paid",IF(E73&gt;0,"Part Paid","Pending")))</f>
        <v/>
      </c>
    </row>
    <row r="74" customFormat="false" ht="15" hidden="false" customHeight="false" outlineLevel="0" collapsed="false">
      <c r="A74" s="7"/>
      <c r="B74" s="8"/>
      <c r="C74" s="8"/>
      <c r="D74" s="9"/>
      <c r="E74" s="9"/>
      <c r="F74" s="9" t="str">
        <f aca="false">IF(D74="","",D74-E74)</f>
        <v/>
      </c>
      <c r="G74" s="8" t="str">
        <f aca="false">IF(D74="","",IF(F74&lt;=0,"Paid",IF(E74&gt;0,"Part Paid","Pending")))</f>
        <v/>
      </c>
    </row>
    <row r="75" customFormat="false" ht="15" hidden="false" customHeight="false" outlineLevel="0" collapsed="false">
      <c r="A75" s="7"/>
      <c r="B75" s="8"/>
      <c r="C75" s="8"/>
      <c r="D75" s="9"/>
      <c r="E75" s="9"/>
      <c r="F75" s="9" t="str">
        <f aca="false">IF(D75="","",D75-E75)</f>
        <v/>
      </c>
      <c r="G75" s="8" t="str">
        <f aca="false">IF(D75="","",IF(F75&lt;=0,"Paid",IF(E75&gt;0,"Part Paid","Pending")))</f>
        <v/>
      </c>
    </row>
    <row r="76" customFormat="false" ht="15" hidden="false" customHeight="false" outlineLevel="0" collapsed="false">
      <c r="A76" s="7"/>
      <c r="B76" s="8"/>
      <c r="C76" s="8"/>
      <c r="D76" s="9"/>
      <c r="E76" s="9"/>
      <c r="F76" s="9" t="str">
        <f aca="false">IF(D76="","",D76-E76)</f>
        <v/>
      </c>
      <c r="G76" s="8" t="str">
        <f aca="false">IF(D76="","",IF(F76&lt;=0,"Paid",IF(E76&gt;0,"Part Paid","Pending")))</f>
        <v/>
      </c>
    </row>
    <row r="77" customFormat="false" ht="15" hidden="false" customHeight="false" outlineLevel="0" collapsed="false">
      <c r="A77" s="7"/>
      <c r="B77" s="8"/>
      <c r="C77" s="8"/>
      <c r="D77" s="9"/>
      <c r="E77" s="9"/>
      <c r="F77" s="9" t="str">
        <f aca="false">IF(D77="","",D77-E77)</f>
        <v/>
      </c>
      <c r="G77" s="8" t="str">
        <f aca="false">IF(D77="","",IF(F77&lt;=0,"Paid",IF(E77&gt;0,"Part Paid","Pending")))</f>
        <v/>
      </c>
    </row>
    <row r="78" customFormat="false" ht="15" hidden="false" customHeight="false" outlineLevel="0" collapsed="false">
      <c r="A78" s="7"/>
      <c r="B78" s="8"/>
      <c r="C78" s="8"/>
      <c r="D78" s="9"/>
      <c r="E78" s="9"/>
      <c r="F78" s="9" t="str">
        <f aca="false">IF(D78="","",D78-E78)</f>
        <v/>
      </c>
      <c r="G78" s="8" t="str">
        <f aca="false">IF(D78="","",IF(F78&lt;=0,"Paid",IF(E78&gt;0,"Part Paid","Pending")))</f>
        <v/>
      </c>
    </row>
    <row r="79" customFormat="false" ht="15" hidden="false" customHeight="false" outlineLevel="0" collapsed="false">
      <c r="A79" s="7"/>
      <c r="B79" s="8"/>
      <c r="C79" s="8"/>
      <c r="D79" s="9"/>
      <c r="E79" s="9"/>
      <c r="F79" s="9" t="str">
        <f aca="false">IF(D79="","",D79-E79)</f>
        <v/>
      </c>
      <c r="G79" s="8" t="str">
        <f aca="false">IF(D79="","",IF(F79&lt;=0,"Paid",IF(E79&gt;0,"Part Paid","Pending")))</f>
        <v/>
      </c>
    </row>
    <row r="80" customFormat="false" ht="15" hidden="false" customHeight="false" outlineLevel="0" collapsed="false">
      <c r="A80" s="7"/>
      <c r="B80" s="8"/>
      <c r="C80" s="8"/>
      <c r="D80" s="9"/>
      <c r="E80" s="9"/>
      <c r="F80" s="9" t="str">
        <f aca="false">IF(D80="","",D80-E80)</f>
        <v/>
      </c>
      <c r="G80" s="8" t="str">
        <f aca="false">IF(D80="","",IF(F80&lt;=0,"Paid",IF(E80&gt;0,"Part Paid","Pending")))</f>
        <v/>
      </c>
    </row>
    <row r="81" customFormat="false" ht="15" hidden="false" customHeight="false" outlineLevel="0" collapsed="false">
      <c r="A81" s="7"/>
      <c r="B81" s="8"/>
      <c r="C81" s="8"/>
      <c r="D81" s="9"/>
      <c r="E81" s="9"/>
      <c r="F81" s="9" t="str">
        <f aca="false">IF(D81="","",D81-E81)</f>
        <v/>
      </c>
      <c r="G81" s="8" t="str">
        <f aca="false">IF(D81="","",IF(F81&lt;=0,"Paid",IF(E81&gt;0,"Part Paid","Pending")))</f>
        <v/>
      </c>
    </row>
    <row r="82" customFormat="false" ht="15" hidden="false" customHeight="false" outlineLevel="0" collapsed="false">
      <c r="A82" s="7"/>
      <c r="B82" s="8"/>
      <c r="C82" s="8"/>
      <c r="D82" s="9"/>
      <c r="E82" s="9"/>
      <c r="F82" s="9" t="str">
        <f aca="false">IF(D82="","",D82-E82)</f>
        <v/>
      </c>
      <c r="G82" s="8" t="str">
        <f aca="false">IF(D82="","",IF(F82&lt;=0,"Paid",IF(E82&gt;0,"Part Paid","Pending")))</f>
        <v/>
      </c>
    </row>
    <row r="83" customFormat="false" ht="15" hidden="false" customHeight="false" outlineLevel="0" collapsed="false">
      <c r="A83" s="7"/>
      <c r="B83" s="8"/>
      <c r="C83" s="8"/>
      <c r="D83" s="9"/>
      <c r="E83" s="9"/>
      <c r="F83" s="9" t="str">
        <f aca="false">IF(D83="","",D83-E83)</f>
        <v/>
      </c>
      <c r="G83" s="8" t="str">
        <f aca="false">IF(D83="","",IF(F83&lt;=0,"Paid",IF(E83&gt;0,"Part Paid","Pending")))</f>
        <v/>
      </c>
    </row>
    <row r="84" customFormat="false" ht="15" hidden="false" customHeight="false" outlineLevel="0" collapsed="false">
      <c r="A84" s="7"/>
      <c r="B84" s="8"/>
      <c r="C84" s="8"/>
      <c r="D84" s="9"/>
      <c r="E84" s="9"/>
      <c r="F84" s="9" t="str">
        <f aca="false">IF(D84="","",D84-E84)</f>
        <v/>
      </c>
      <c r="G84" s="8" t="str">
        <f aca="false">IF(D84="","",IF(F84&lt;=0,"Paid",IF(E84&gt;0,"Part Paid","Pending")))</f>
        <v/>
      </c>
    </row>
    <row r="85" customFormat="false" ht="15" hidden="false" customHeight="false" outlineLevel="0" collapsed="false">
      <c r="A85" s="7"/>
      <c r="B85" s="8"/>
      <c r="C85" s="8"/>
      <c r="D85" s="9"/>
      <c r="E85" s="9"/>
      <c r="F85" s="9" t="str">
        <f aca="false">IF(D85="","",D85-E85)</f>
        <v/>
      </c>
      <c r="G85" s="8" t="str">
        <f aca="false">IF(D85="","",IF(F85&lt;=0,"Paid",IF(E85&gt;0,"Part Paid","Pending")))</f>
        <v/>
      </c>
    </row>
    <row r="86" customFormat="false" ht="15" hidden="false" customHeight="false" outlineLevel="0" collapsed="false">
      <c r="A86" s="7"/>
      <c r="B86" s="8"/>
      <c r="C86" s="8"/>
      <c r="D86" s="9"/>
      <c r="E86" s="9"/>
      <c r="F86" s="9" t="str">
        <f aca="false">IF(D86="","",D86-E86)</f>
        <v/>
      </c>
      <c r="G86" s="8" t="str">
        <f aca="false">IF(D86="","",IF(F86&lt;=0,"Paid",IF(E86&gt;0,"Part Paid","Pending")))</f>
        <v/>
      </c>
    </row>
    <row r="87" customFormat="false" ht="15" hidden="false" customHeight="false" outlineLevel="0" collapsed="false">
      <c r="A87" s="7"/>
      <c r="B87" s="8"/>
      <c r="C87" s="8"/>
      <c r="D87" s="9"/>
      <c r="E87" s="9"/>
      <c r="F87" s="9" t="str">
        <f aca="false">IF(D87="","",D87-E87)</f>
        <v/>
      </c>
      <c r="G87" s="8" t="str">
        <f aca="false">IF(D87="","",IF(F87&lt;=0,"Paid",IF(E87&gt;0,"Part Paid","Pending")))</f>
        <v/>
      </c>
    </row>
    <row r="88" customFormat="false" ht="15" hidden="false" customHeight="false" outlineLevel="0" collapsed="false">
      <c r="A88" s="7"/>
      <c r="B88" s="8"/>
      <c r="C88" s="8"/>
      <c r="D88" s="9"/>
      <c r="E88" s="9"/>
      <c r="F88" s="9" t="str">
        <f aca="false">IF(D88="","",D88-E88)</f>
        <v/>
      </c>
      <c r="G88" s="8" t="str">
        <f aca="false">IF(D88="","",IF(F88&lt;=0,"Paid",IF(E88&gt;0,"Part Paid","Pending")))</f>
        <v/>
      </c>
    </row>
    <row r="89" customFormat="false" ht="15" hidden="false" customHeight="false" outlineLevel="0" collapsed="false">
      <c r="A89" s="7"/>
      <c r="B89" s="8"/>
      <c r="C89" s="8"/>
      <c r="D89" s="9"/>
      <c r="E89" s="9"/>
      <c r="F89" s="9" t="str">
        <f aca="false">IF(D89="","",D89-E89)</f>
        <v/>
      </c>
      <c r="G89" s="8" t="str">
        <f aca="false">IF(D89="","",IF(F89&lt;=0,"Paid",IF(E89&gt;0,"Part Paid","Pending")))</f>
        <v/>
      </c>
    </row>
    <row r="90" customFormat="false" ht="15" hidden="false" customHeight="false" outlineLevel="0" collapsed="false">
      <c r="A90" s="7"/>
      <c r="B90" s="8"/>
      <c r="C90" s="8"/>
      <c r="D90" s="9"/>
      <c r="E90" s="9"/>
      <c r="F90" s="9" t="str">
        <f aca="false">IF(D90="","",D90-E90)</f>
        <v/>
      </c>
      <c r="G90" s="8" t="str">
        <f aca="false">IF(D90="","",IF(F90&lt;=0,"Paid",IF(E90&gt;0,"Part Paid","Pending")))</f>
        <v/>
      </c>
    </row>
    <row r="91" customFormat="false" ht="15" hidden="false" customHeight="false" outlineLevel="0" collapsed="false">
      <c r="A91" s="7"/>
      <c r="B91" s="8"/>
      <c r="C91" s="8"/>
      <c r="D91" s="9"/>
      <c r="E91" s="9"/>
      <c r="F91" s="9" t="str">
        <f aca="false">IF(D91="","",D91-E91)</f>
        <v/>
      </c>
      <c r="G91" s="8" t="str">
        <f aca="false">IF(D91="","",IF(F91&lt;=0,"Paid",IF(E91&gt;0,"Part Paid","Pending")))</f>
        <v/>
      </c>
    </row>
    <row r="92" customFormat="false" ht="15" hidden="false" customHeight="false" outlineLevel="0" collapsed="false">
      <c r="A92" s="7"/>
      <c r="B92" s="8"/>
      <c r="C92" s="8"/>
      <c r="D92" s="9"/>
      <c r="E92" s="9"/>
      <c r="F92" s="9" t="str">
        <f aca="false">IF(D92="","",D92-E92)</f>
        <v/>
      </c>
      <c r="G92" s="8" t="str">
        <f aca="false">IF(D92="","",IF(F92&lt;=0,"Paid",IF(E92&gt;0,"Part Paid","Pending")))</f>
        <v/>
      </c>
    </row>
    <row r="93" customFormat="false" ht="15" hidden="false" customHeight="false" outlineLevel="0" collapsed="false">
      <c r="A93" s="7"/>
      <c r="B93" s="8"/>
      <c r="C93" s="8"/>
      <c r="D93" s="9"/>
      <c r="E93" s="9"/>
      <c r="F93" s="9" t="str">
        <f aca="false">IF(D93="","",D93-E93)</f>
        <v/>
      </c>
      <c r="G93" s="8" t="str">
        <f aca="false">IF(D93="","",IF(F93&lt;=0,"Paid",IF(E93&gt;0,"Part Paid","Pending")))</f>
        <v/>
      </c>
    </row>
    <row r="94" customFormat="false" ht="15" hidden="false" customHeight="false" outlineLevel="0" collapsed="false">
      <c r="A94" s="7"/>
      <c r="B94" s="8"/>
      <c r="C94" s="8"/>
      <c r="D94" s="9"/>
      <c r="E94" s="9"/>
      <c r="F94" s="9" t="str">
        <f aca="false">IF(D94="","",D94-E94)</f>
        <v/>
      </c>
      <c r="G94" s="8" t="str">
        <f aca="false">IF(D94="","",IF(F94&lt;=0,"Paid",IF(E94&gt;0,"Part Paid","Pending")))</f>
        <v/>
      </c>
    </row>
    <row r="95" customFormat="false" ht="15" hidden="false" customHeight="false" outlineLevel="0" collapsed="false">
      <c r="A95" s="7"/>
      <c r="B95" s="8"/>
      <c r="C95" s="8"/>
      <c r="D95" s="9"/>
      <c r="E95" s="9"/>
      <c r="F95" s="9" t="str">
        <f aca="false">IF(D95="","",D95-E95)</f>
        <v/>
      </c>
      <c r="G95" s="8" t="str">
        <f aca="false">IF(D95="","",IF(F95&lt;=0,"Paid",IF(E95&gt;0,"Part Paid","Pending")))</f>
        <v/>
      </c>
    </row>
    <row r="96" customFormat="false" ht="15" hidden="false" customHeight="false" outlineLevel="0" collapsed="false">
      <c r="A96" s="7"/>
      <c r="B96" s="8"/>
      <c r="C96" s="8"/>
      <c r="D96" s="9"/>
      <c r="E96" s="9"/>
      <c r="F96" s="9" t="str">
        <f aca="false">IF(D96="","",D96-E96)</f>
        <v/>
      </c>
      <c r="G96" s="8" t="str">
        <f aca="false">IF(D96="","",IF(F96&lt;=0,"Paid",IF(E96&gt;0,"Part Paid","Pending")))</f>
        <v/>
      </c>
    </row>
    <row r="97" customFormat="false" ht="15" hidden="false" customHeight="false" outlineLevel="0" collapsed="false">
      <c r="A97" s="7"/>
      <c r="B97" s="8"/>
      <c r="C97" s="8"/>
      <c r="D97" s="9"/>
      <c r="E97" s="9"/>
      <c r="F97" s="9" t="str">
        <f aca="false">IF(D97="","",D97-E97)</f>
        <v/>
      </c>
      <c r="G97" s="8" t="str">
        <f aca="false">IF(D97="","",IF(F97&lt;=0,"Paid",IF(E97&gt;0,"Part Paid","Pending")))</f>
        <v/>
      </c>
    </row>
    <row r="98" customFormat="false" ht="15" hidden="false" customHeight="false" outlineLevel="0" collapsed="false">
      <c r="A98" s="7"/>
      <c r="B98" s="8"/>
      <c r="C98" s="8"/>
      <c r="D98" s="9"/>
      <c r="E98" s="9"/>
      <c r="F98" s="9" t="str">
        <f aca="false">IF(D98="","",D98-E98)</f>
        <v/>
      </c>
      <c r="G98" s="8" t="str">
        <f aca="false">IF(D98="","",IF(F98&lt;=0,"Paid",IF(E98&gt;0,"Part Paid","Pending")))</f>
        <v/>
      </c>
    </row>
    <row r="99" customFormat="false" ht="15" hidden="false" customHeight="false" outlineLevel="0" collapsed="false">
      <c r="A99" s="7"/>
      <c r="B99" s="8"/>
      <c r="C99" s="8"/>
      <c r="D99" s="9"/>
      <c r="E99" s="9"/>
      <c r="F99" s="9" t="str">
        <f aca="false">IF(D99="","",D99-E99)</f>
        <v/>
      </c>
      <c r="G99" s="8" t="str">
        <f aca="false">IF(D99="","",IF(F99&lt;=0,"Paid",IF(E99&gt;0,"Part Paid","Pending")))</f>
        <v/>
      </c>
    </row>
    <row r="100" customFormat="false" ht="15" hidden="false" customHeight="false" outlineLevel="0" collapsed="false">
      <c r="A100" s="7"/>
      <c r="B100" s="8"/>
      <c r="C100" s="8"/>
      <c r="D100" s="9"/>
      <c r="E100" s="9"/>
      <c r="F100" s="9" t="str">
        <f aca="false">IF(D100="","",D100-E100)</f>
        <v/>
      </c>
      <c r="G100" s="8" t="str">
        <f aca="false">IF(D100="","",IF(F100&lt;=0,"Paid",IF(E100&gt;0,"Part Paid","Pending")))</f>
        <v/>
      </c>
    </row>
    <row r="101" customFormat="false" ht="15" hidden="false" customHeight="false" outlineLevel="0" collapsed="false">
      <c r="A101" s="7"/>
      <c r="B101" s="8"/>
      <c r="C101" s="8"/>
      <c r="D101" s="9"/>
      <c r="E101" s="9"/>
      <c r="F101" s="9" t="str">
        <f aca="false">IF(D101="","",D101-E101)</f>
        <v/>
      </c>
      <c r="G101" s="8" t="str">
        <f aca="false">IF(D101="","",IF(F101&lt;=0,"Paid",IF(E101&gt;0,"Part Paid","Pending")))</f>
        <v/>
      </c>
    </row>
    <row r="102" customFormat="false" ht="15" hidden="false" customHeight="false" outlineLevel="0" collapsed="false">
      <c r="A102" s="7"/>
      <c r="B102" s="8"/>
      <c r="C102" s="8"/>
      <c r="D102" s="9"/>
      <c r="E102" s="9"/>
      <c r="F102" s="9" t="str">
        <f aca="false">IF(D102="","",D102-E102)</f>
        <v/>
      </c>
      <c r="G102" s="8" t="str">
        <f aca="false">IF(D102="","",IF(F102&lt;=0,"Paid",IF(E102&gt;0,"Part Paid","Pending")))</f>
        <v/>
      </c>
    </row>
    <row r="103" customFormat="false" ht="15" hidden="false" customHeight="false" outlineLevel="0" collapsed="false">
      <c r="A103" s="7"/>
      <c r="B103" s="8"/>
      <c r="C103" s="8"/>
      <c r="D103" s="9"/>
      <c r="E103" s="9"/>
      <c r="F103" s="9" t="str">
        <f aca="false">IF(D103="","",D103-E103)</f>
        <v/>
      </c>
      <c r="G103" s="8" t="str">
        <f aca="false">IF(D103="","",IF(F103&lt;=0,"Paid",IF(E103&gt;0,"Part Paid","Pending")))</f>
        <v/>
      </c>
    </row>
    <row r="104" customFormat="false" ht="15" hidden="false" customHeight="false" outlineLevel="0" collapsed="false">
      <c r="A104" s="7"/>
      <c r="B104" s="8"/>
      <c r="C104" s="8"/>
      <c r="D104" s="9"/>
      <c r="E104" s="9"/>
      <c r="F104" s="9" t="str">
        <f aca="false">IF(D104="","",D104-E104)</f>
        <v/>
      </c>
      <c r="G104" s="8" t="str">
        <f aca="false">IF(D104="","",IF(F104&lt;=0,"Paid",IF(E104&gt;0,"Part Paid","Pending")))</f>
        <v/>
      </c>
    </row>
    <row r="105" customFormat="false" ht="15" hidden="false" customHeight="false" outlineLevel="0" collapsed="false">
      <c r="A105" s="7"/>
      <c r="B105" s="8"/>
      <c r="C105" s="8"/>
      <c r="D105" s="9"/>
      <c r="E105" s="9"/>
      <c r="F105" s="9" t="str">
        <f aca="false">IF(D105="","",D105-E105)</f>
        <v/>
      </c>
      <c r="G105" s="8" t="str">
        <f aca="false">IF(D105="","",IF(F105&lt;=0,"Paid",IF(E105&gt;0,"Part Paid","Pending")))</f>
        <v/>
      </c>
    </row>
    <row r="106" customFormat="false" ht="15" hidden="false" customHeight="false" outlineLevel="0" collapsed="false">
      <c r="A106" s="7"/>
      <c r="B106" s="8"/>
      <c r="C106" s="8"/>
      <c r="D106" s="9"/>
      <c r="E106" s="9"/>
      <c r="F106" s="9" t="str">
        <f aca="false">IF(D106="","",D106-E106)</f>
        <v/>
      </c>
      <c r="G106" s="8" t="str">
        <f aca="false">IF(D106="","",IF(F106&lt;=0,"Paid",IF(E106&gt;0,"Part Paid","Pending")))</f>
        <v/>
      </c>
    </row>
    <row r="107" customFormat="false" ht="15" hidden="false" customHeight="false" outlineLevel="0" collapsed="false">
      <c r="A107" s="7"/>
      <c r="B107" s="8"/>
      <c r="C107" s="8"/>
      <c r="D107" s="9"/>
      <c r="E107" s="9"/>
      <c r="F107" s="9" t="str">
        <f aca="false">IF(D107="","",D107-E107)</f>
        <v/>
      </c>
      <c r="G107" s="8" t="str">
        <f aca="false">IF(D107="","",IF(F107&lt;=0,"Paid",IF(E107&gt;0,"Part Paid","Pending")))</f>
        <v/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2026-09-30T18:11:59Z</dcterms:created>
  <dc:creator>openpyxl</dc:creator>
  <dc:description/>
  <dc:language>en-US</dc:language>
  <cp:lastModifiedBy/>
  <dcterms:modified xsi:type="dcterms:W3CDTF">2026-09-30T18:11:59Z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